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j\Downloads\"/>
    </mc:Choice>
  </mc:AlternateContent>
  <xr:revisionPtr revIDLastSave="0" documentId="8_{CED07BEB-E49D-4578-AD1E-077CADBC6DA6}" xr6:coauthVersionLast="47" xr6:coauthVersionMax="47" xr10:uidLastSave="{00000000-0000-0000-0000-000000000000}"/>
  <bookViews>
    <workbookView xWindow="-104" yWindow="-104" windowWidth="22326" windowHeight="12200" xr2:uid="{00000000-000D-0000-FFFF-FFFF00000000}"/>
  </bookViews>
  <sheets>
    <sheet name="Sheet1" sheetId="1" r:id="rId1"/>
  </sheets>
  <definedNames>
    <definedName name="_xlnm._FilterDatabase" localSheetId="0" hidden="1">Sheet1!$A$1:$Q$1297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97" i="1" l="1"/>
  <c r="Q1296" i="1"/>
  <c r="Q1295" i="1"/>
  <c r="Q1294" i="1"/>
  <c r="Q1293" i="1"/>
  <c r="Q1292" i="1"/>
  <c r="Q1290" i="1"/>
  <c r="Q1289" i="1"/>
  <c r="Q1288" i="1"/>
  <c r="Q1287" i="1"/>
  <c r="Q1285" i="1"/>
  <c r="Q1284" i="1"/>
  <c r="Q1283" i="1"/>
  <c r="Q1282" i="1"/>
  <c r="Q1281" i="1"/>
  <c r="Q1279" i="1"/>
  <c r="Q1278" i="1"/>
  <c r="Q1277" i="1"/>
  <c r="Q1276" i="1"/>
  <c r="Q1275" i="1"/>
  <c r="Q1274" i="1"/>
  <c r="Q1273" i="1"/>
  <c r="Q1272" i="1"/>
  <c r="Q1271" i="1"/>
  <c r="Q1270" i="1"/>
  <c r="Q1269" i="1"/>
  <c r="Q1267" i="1"/>
  <c r="Q1266" i="1"/>
  <c r="Q1265" i="1"/>
  <c r="Q1264" i="1"/>
  <c r="Q1263" i="1"/>
  <c r="Q1262" i="1"/>
  <c r="Q1261" i="1"/>
  <c r="Q1260" i="1"/>
  <c r="Q1259" i="1"/>
  <c r="Q1258" i="1"/>
  <c r="Q1257" i="1"/>
  <c r="Q1256" i="1"/>
  <c r="Q1255" i="1"/>
  <c r="Q1254" i="1"/>
  <c r="Q1253" i="1"/>
  <c r="Q1252" i="1"/>
  <c r="Q1251" i="1"/>
  <c r="Q1250" i="1"/>
  <c r="Q1249" i="1"/>
  <c r="Q1248" i="1"/>
  <c r="Q1247" i="1"/>
  <c r="Q1246" i="1"/>
  <c r="Q1245" i="1"/>
  <c r="Q1244" i="1"/>
  <c r="Q1243" i="1"/>
  <c r="Q1242" i="1"/>
  <c r="Q1241" i="1"/>
  <c r="Q1240" i="1"/>
  <c r="Q1239" i="1"/>
  <c r="Q1238" i="1"/>
  <c r="Q1237" i="1"/>
  <c r="Q1236" i="1"/>
  <c r="Q1235" i="1"/>
  <c r="Q1234" i="1"/>
  <c r="Q1233" i="1"/>
  <c r="Q1232" i="1"/>
  <c r="Q1231" i="1"/>
  <c r="Q1230" i="1"/>
  <c r="Q1229" i="1"/>
  <c r="Q1228" i="1"/>
  <c r="Q1227" i="1"/>
  <c r="Q1226" i="1"/>
  <c r="Q1225" i="1"/>
  <c r="Q1224" i="1"/>
  <c r="Q1223" i="1"/>
  <c r="Q1222" i="1"/>
  <c r="Q1221" i="1"/>
  <c r="Q1220" i="1"/>
  <c r="Q1219" i="1"/>
  <c r="Q1218" i="1"/>
  <c r="Q1217" i="1"/>
  <c r="Q1216" i="1"/>
  <c r="Q1215" i="1"/>
  <c r="Q1214" i="1"/>
  <c r="Q1213" i="1"/>
  <c r="Q1212" i="1"/>
  <c r="Q1211" i="1"/>
  <c r="Q1210" i="1"/>
  <c r="Q1209" i="1"/>
  <c r="Q1208" i="1"/>
  <c r="Q1207" i="1"/>
  <c r="Q1206" i="1"/>
  <c r="Q1205" i="1"/>
  <c r="Q1204" i="1"/>
  <c r="Q1203" i="1"/>
  <c r="Q1202" i="1"/>
  <c r="Q1201" i="1"/>
  <c r="Q1200" i="1"/>
  <c r="Q1199" i="1"/>
  <c r="Q1198" i="1"/>
  <c r="Q1197" i="1"/>
  <c r="Q1196" i="1"/>
  <c r="Q1195" i="1"/>
  <c r="Q1194" i="1"/>
  <c r="Q1193" i="1"/>
  <c r="Q1192" i="1"/>
  <c r="Q1191" i="1"/>
  <c r="Q1190" i="1"/>
  <c r="Q1189" i="1"/>
  <c r="Q1188" i="1"/>
  <c r="Q1187" i="1"/>
  <c r="Q1186" i="1"/>
  <c r="Q1185" i="1"/>
  <c r="Q1184" i="1"/>
  <c r="Q1183" i="1"/>
  <c r="Q1182" i="1"/>
  <c r="Q1181" i="1"/>
  <c r="Q1180" i="1"/>
  <c r="Q1179" i="1"/>
  <c r="Q1178" i="1"/>
  <c r="Q1177" i="1"/>
  <c r="Q1176" i="1"/>
  <c r="Q1175" i="1"/>
  <c r="Q1174" i="1"/>
  <c r="Q1173" i="1"/>
  <c r="Q1172" i="1"/>
  <c r="Q1171" i="1"/>
  <c r="Q1170" i="1"/>
  <c r="Q1169" i="1"/>
  <c r="Q1168" i="1"/>
  <c r="Q1167" i="1"/>
  <c r="Q1166" i="1"/>
  <c r="Q1165" i="1"/>
  <c r="Q1164" i="1"/>
  <c r="Q1163" i="1"/>
  <c r="Q1162" i="1"/>
  <c r="Q1161" i="1"/>
  <c r="Q1160" i="1"/>
  <c r="Q1159" i="1"/>
  <c r="Q1158" i="1"/>
  <c r="Q1157" i="1"/>
  <c r="Q1156" i="1"/>
  <c r="Q1155" i="1"/>
  <c r="Q1154" i="1"/>
  <c r="Q1153" i="1"/>
  <c r="Q1152" i="1"/>
  <c r="Q1151" i="1"/>
  <c r="Q1150" i="1"/>
  <c r="Q1149" i="1"/>
  <c r="Q1148" i="1"/>
  <c r="Q1147" i="1"/>
  <c r="Q1146" i="1"/>
  <c r="Q1145" i="1"/>
  <c r="Q1144" i="1"/>
  <c r="Q1143" i="1"/>
  <c r="Q1142" i="1"/>
  <c r="Q1141" i="1"/>
  <c r="Q1140" i="1"/>
  <c r="Q1139" i="1"/>
  <c r="Q1138" i="1"/>
  <c r="Q1137" i="1"/>
  <c r="Q1136" i="1"/>
  <c r="Q1135" i="1"/>
  <c r="Q1134" i="1"/>
  <c r="Q1133" i="1"/>
  <c r="Q1132" i="1"/>
  <c r="Q1131" i="1"/>
  <c r="Q1130" i="1"/>
  <c r="Q1129" i="1"/>
  <c r="Q1128" i="1"/>
  <c r="Q1127" i="1"/>
  <c r="Q1126" i="1"/>
  <c r="Q1125" i="1"/>
  <c r="Q1124" i="1"/>
  <c r="Q1123" i="1"/>
  <c r="Q1122" i="1"/>
  <c r="Q1121" i="1"/>
  <c r="Q1120" i="1"/>
  <c r="Q1119" i="1"/>
  <c r="Q1118" i="1"/>
  <c r="Q1117" i="1"/>
  <c r="Q1116" i="1"/>
  <c r="Q1115" i="1"/>
  <c r="Q1114" i="1"/>
  <c r="Q1113" i="1"/>
  <c r="Q1112" i="1"/>
  <c r="Q1111" i="1"/>
  <c r="Q1110" i="1"/>
  <c r="Q1109" i="1"/>
  <c r="Q1108" i="1"/>
  <c r="Q1107" i="1"/>
  <c r="Q1106" i="1"/>
  <c r="Q1105" i="1"/>
  <c r="Q1104" i="1"/>
  <c r="Q1103" i="1"/>
  <c r="Q1102" i="1"/>
  <c r="Q1101" i="1"/>
  <c r="Q1100" i="1"/>
  <c r="Q1099" i="1"/>
  <c r="Q1098" i="1"/>
  <c r="Q1097" i="1"/>
  <c r="Q1096" i="1"/>
  <c r="Q1095" i="1"/>
  <c r="Q1094" i="1"/>
  <c r="Q1093" i="1"/>
  <c r="Q1092" i="1"/>
  <c r="Q1091" i="1"/>
  <c r="Q1090" i="1"/>
  <c r="Q1089" i="1"/>
  <c r="Q1088" i="1"/>
  <c r="Q1087" i="1"/>
  <c r="Q1086" i="1"/>
  <c r="Q1085" i="1"/>
  <c r="Q1084" i="1"/>
  <c r="Q1083" i="1"/>
  <c r="Q1082" i="1"/>
  <c r="Q1081" i="1"/>
  <c r="Q1080" i="1"/>
  <c r="Q1079" i="1"/>
  <c r="Q1078" i="1"/>
  <c r="Q1077" i="1"/>
  <c r="Q1076" i="1"/>
  <c r="Q1075" i="1"/>
  <c r="Q1074" i="1"/>
  <c r="Q1073" i="1"/>
  <c r="Q1072" i="1"/>
  <c r="Q1071" i="1"/>
  <c r="Q1070" i="1"/>
  <c r="Q1069" i="1"/>
  <c r="Q1068" i="1"/>
  <c r="Q1067" i="1"/>
  <c r="Q1066" i="1"/>
  <c r="Q1065" i="1"/>
  <c r="Q1064" i="1"/>
  <c r="Q1063" i="1"/>
  <c r="Q1062" i="1"/>
  <c r="Q1061" i="1"/>
  <c r="Q1060" i="1"/>
  <c r="Q1059" i="1"/>
  <c r="Q1058" i="1"/>
  <c r="Q1057" i="1"/>
  <c r="Q1056" i="1"/>
  <c r="Q1055" i="1"/>
  <c r="Q1054" i="1"/>
  <c r="Q1053" i="1"/>
  <c r="Q1052" i="1"/>
  <c r="Q1051" i="1"/>
  <c r="Q1050" i="1"/>
  <c r="Q1049" i="1"/>
  <c r="Q1048" i="1"/>
  <c r="Q1047" i="1"/>
  <c r="Q1046" i="1"/>
  <c r="Q1045" i="1"/>
  <c r="Q1044" i="1"/>
  <c r="Q1043" i="1"/>
  <c r="Q1042" i="1"/>
  <c r="Q1041" i="1"/>
  <c r="Q1040" i="1"/>
  <c r="Q1039" i="1"/>
  <c r="Q1038" i="1"/>
  <c r="Q1037" i="1"/>
  <c r="Q1036" i="1"/>
  <c r="Q1035" i="1"/>
  <c r="Q1034" i="1"/>
  <c r="Q1033" i="1"/>
  <c r="Q1032" i="1"/>
  <c r="Q1031" i="1"/>
  <c r="Q1030" i="1"/>
  <c r="Q1029" i="1"/>
  <c r="Q1028" i="1"/>
  <c r="Q1027" i="1"/>
  <c r="Q1026" i="1"/>
  <c r="Q1025" i="1"/>
  <c r="Q1024" i="1"/>
  <c r="Q1023" i="1"/>
  <c r="Q1022" i="1"/>
  <c r="Q1021" i="1"/>
  <c r="Q1020" i="1"/>
  <c r="Q1019" i="1"/>
  <c r="Q1018" i="1"/>
  <c r="Q1017" i="1"/>
  <c r="Q1016" i="1"/>
  <c r="Q1015" i="1"/>
  <c r="Q1014" i="1"/>
  <c r="Q1013" i="1"/>
  <c r="Q1012" i="1"/>
  <c r="Q1011" i="1"/>
  <c r="Q1010" i="1"/>
  <c r="Q1009" i="1"/>
  <c r="Q1008" i="1"/>
  <c r="Q1007" i="1"/>
  <c r="Q1006" i="1"/>
  <c r="Q1005" i="1"/>
  <c r="Q1004" i="1"/>
  <c r="Q1003" i="1"/>
  <c r="Q1002" i="1"/>
  <c r="Q1001" i="1"/>
  <c r="Q1000" i="1"/>
  <c r="Q999" i="1"/>
  <c r="Q998" i="1"/>
  <c r="Q997" i="1"/>
  <c r="Q996" i="1"/>
  <c r="Q995" i="1"/>
  <c r="Q994" i="1"/>
  <c r="Q993" i="1"/>
  <c r="Q992" i="1"/>
  <c r="Q991" i="1"/>
  <c r="Q990" i="1"/>
  <c r="Q989" i="1"/>
  <c r="Q988" i="1"/>
  <c r="Q987" i="1"/>
  <c r="Q986" i="1"/>
  <c r="Q985" i="1"/>
  <c r="Q984" i="1"/>
  <c r="Q983" i="1"/>
  <c r="Q982" i="1"/>
  <c r="Q981" i="1"/>
  <c r="Q980" i="1"/>
  <c r="Q979" i="1"/>
  <c r="Q978" i="1"/>
  <c r="Q977" i="1"/>
  <c r="Q976" i="1"/>
  <c r="Q975" i="1"/>
  <c r="Q974" i="1"/>
  <c r="Q973" i="1"/>
  <c r="Q972" i="1"/>
  <c r="Q971" i="1"/>
  <c r="Q970" i="1"/>
  <c r="Q969" i="1"/>
  <c r="Q968" i="1"/>
  <c r="Q967" i="1"/>
  <c r="Q966" i="1"/>
  <c r="Q965" i="1"/>
  <c r="Q964" i="1"/>
  <c r="Q963" i="1"/>
  <c r="Q962" i="1"/>
  <c r="Q961" i="1"/>
  <c r="Q960" i="1"/>
  <c r="Q959" i="1"/>
  <c r="Q958" i="1"/>
  <c r="Q957" i="1"/>
  <c r="Q956" i="1"/>
  <c r="Q955" i="1"/>
  <c r="Q954" i="1"/>
  <c r="Q953" i="1"/>
  <c r="Q952" i="1"/>
  <c r="Q951" i="1"/>
  <c r="Q950" i="1"/>
  <c r="Q949" i="1"/>
  <c r="Q948" i="1"/>
  <c r="Q947" i="1"/>
  <c r="Q946" i="1"/>
  <c r="Q945" i="1"/>
  <c r="Q944" i="1"/>
  <c r="Q943" i="1"/>
  <c r="Q942" i="1"/>
  <c r="Q941" i="1"/>
  <c r="Q940" i="1"/>
  <c r="Q939" i="1"/>
  <c r="Q938" i="1"/>
  <c r="Q937" i="1"/>
  <c r="Q936" i="1"/>
  <c r="Q935" i="1"/>
  <c r="Q934" i="1"/>
  <c r="Q933" i="1"/>
  <c r="Q932" i="1"/>
  <c r="Q931" i="1"/>
  <c r="Q930" i="1"/>
  <c r="Q929" i="1"/>
  <c r="Q928" i="1"/>
  <c r="Q927" i="1"/>
  <c r="Q926" i="1"/>
  <c r="Q925" i="1"/>
  <c r="Q924" i="1"/>
  <c r="Q923" i="1"/>
  <c r="Q922" i="1"/>
  <c r="Q921" i="1"/>
  <c r="Q920" i="1"/>
  <c r="Q919" i="1"/>
  <c r="Q918" i="1"/>
  <c r="Q917" i="1"/>
  <c r="Q916" i="1"/>
  <c r="Q915" i="1"/>
  <c r="Q914" i="1"/>
  <c r="Q913" i="1"/>
  <c r="Q912" i="1"/>
  <c r="Q911" i="1"/>
  <c r="Q910" i="1"/>
  <c r="Q909" i="1"/>
  <c r="Q908" i="1"/>
  <c r="Q907" i="1"/>
  <c r="Q906" i="1"/>
  <c r="Q905" i="1"/>
  <c r="Q904" i="1"/>
  <c r="Q903" i="1"/>
  <c r="Q902" i="1"/>
  <c r="Q901" i="1"/>
  <c r="Q900" i="1"/>
  <c r="Q899" i="1"/>
  <c r="Q898" i="1"/>
  <c r="Q897" i="1"/>
  <c r="Q896" i="1"/>
  <c r="Q895" i="1"/>
  <c r="Q894" i="1"/>
  <c r="Q893" i="1"/>
  <c r="Q892" i="1"/>
  <c r="Q891" i="1"/>
  <c r="Q890" i="1"/>
  <c r="Q889" i="1"/>
  <c r="Q888" i="1"/>
  <c r="Q887" i="1"/>
  <c r="Q886" i="1"/>
  <c r="Q885" i="1"/>
  <c r="Q884" i="1"/>
  <c r="Q883" i="1"/>
  <c r="Q882" i="1"/>
  <c r="Q881" i="1"/>
  <c r="Q880" i="1"/>
  <c r="Q879" i="1"/>
  <c r="Q878" i="1"/>
  <c r="Q877" i="1"/>
  <c r="Q876" i="1"/>
  <c r="Q875" i="1"/>
  <c r="Q874" i="1"/>
  <c r="Q873" i="1"/>
  <c r="Q872" i="1"/>
  <c r="Q871" i="1"/>
  <c r="Q870" i="1"/>
  <c r="Q869" i="1"/>
  <c r="Q868" i="1"/>
  <c r="Q867" i="1"/>
  <c r="Q866" i="1"/>
  <c r="Q865" i="1"/>
  <c r="Q864" i="1"/>
  <c r="Q863" i="1"/>
  <c r="Q862" i="1"/>
  <c r="Q861" i="1"/>
  <c r="Q860" i="1"/>
  <c r="Q859" i="1"/>
  <c r="Q858" i="1"/>
  <c r="Q857" i="1"/>
  <c r="Q856" i="1"/>
  <c r="Q855" i="1"/>
  <c r="Q854" i="1"/>
  <c r="Q853" i="1"/>
  <c r="Q852" i="1"/>
  <c r="Q851" i="1"/>
  <c r="Q850" i="1"/>
  <c r="Q849" i="1"/>
  <c r="Q848" i="1"/>
  <c r="Q847" i="1"/>
  <c r="Q846" i="1"/>
  <c r="Q845" i="1"/>
  <c r="Q844" i="1"/>
  <c r="Q843" i="1"/>
  <c r="Q842" i="1"/>
  <c r="Q841" i="1"/>
  <c r="Q840" i="1"/>
  <c r="Q839" i="1"/>
  <c r="Q838" i="1"/>
  <c r="Q837" i="1"/>
  <c r="Q836" i="1"/>
  <c r="Q835" i="1"/>
  <c r="Q834" i="1"/>
  <c r="Q833" i="1"/>
  <c r="Q832" i="1"/>
  <c r="Q831" i="1"/>
  <c r="Q830" i="1"/>
  <c r="Q829" i="1"/>
  <c r="Q828" i="1"/>
  <c r="Q827" i="1"/>
  <c r="Q826" i="1"/>
  <c r="Q825" i="1"/>
  <c r="Q824" i="1"/>
  <c r="Q823" i="1"/>
  <c r="Q822" i="1"/>
  <c r="Q821" i="1"/>
  <c r="Q820" i="1"/>
  <c r="Q819" i="1"/>
  <c r="Q818" i="1"/>
  <c r="Q817" i="1"/>
  <c r="Q816" i="1"/>
  <c r="Q815" i="1"/>
  <c r="Q814" i="1"/>
  <c r="Q813" i="1"/>
  <c r="Q812" i="1"/>
  <c r="Q811" i="1"/>
  <c r="Q810" i="1"/>
  <c r="Q809" i="1"/>
  <c r="Q808" i="1"/>
  <c r="Q807" i="1"/>
  <c r="Q806" i="1"/>
  <c r="Q805" i="1"/>
  <c r="Q804" i="1"/>
  <c r="Q803" i="1"/>
  <c r="Q802" i="1"/>
  <c r="Q801" i="1"/>
  <c r="Q800" i="1"/>
  <c r="Q799" i="1"/>
  <c r="Q798" i="1"/>
  <c r="Q797" i="1"/>
  <c r="Q796" i="1"/>
  <c r="Q795" i="1"/>
  <c r="Q794" i="1"/>
  <c r="Q793" i="1"/>
  <c r="Q792" i="1"/>
  <c r="Q791" i="1"/>
  <c r="Q790" i="1"/>
  <c r="Q789" i="1"/>
  <c r="Q788" i="1"/>
  <c r="Q787" i="1"/>
  <c r="Q786" i="1"/>
  <c r="Q785" i="1"/>
  <c r="Q784" i="1"/>
  <c r="Q783" i="1"/>
  <c r="Q782" i="1"/>
  <c r="Q781" i="1"/>
  <c r="Q780" i="1"/>
  <c r="Q779" i="1"/>
  <c r="Q778" i="1"/>
  <c r="Q777" i="1"/>
  <c r="Q776" i="1"/>
  <c r="Q775" i="1"/>
  <c r="Q774" i="1"/>
  <c r="Q773" i="1"/>
  <c r="Q772" i="1"/>
  <c r="Q771" i="1"/>
  <c r="Q770" i="1"/>
  <c r="Q769" i="1"/>
  <c r="Q768" i="1"/>
  <c r="Q767" i="1"/>
  <c r="Q766" i="1"/>
  <c r="Q765" i="1"/>
  <c r="Q764" i="1"/>
  <c r="Q763" i="1"/>
  <c r="Q762" i="1"/>
  <c r="Q761" i="1"/>
  <c r="Q760" i="1"/>
  <c r="Q759" i="1"/>
  <c r="Q758" i="1"/>
  <c r="Q757" i="1"/>
  <c r="Q756" i="1"/>
  <c r="Q755" i="1"/>
  <c r="Q754" i="1"/>
  <c r="Q753" i="1"/>
  <c r="Q752" i="1"/>
  <c r="Q751" i="1"/>
  <c r="Q750" i="1"/>
  <c r="Q749" i="1"/>
  <c r="Q748" i="1"/>
  <c r="Q747" i="1"/>
  <c r="Q746" i="1"/>
  <c r="Q745" i="1"/>
  <c r="Q744" i="1"/>
  <c r="Q743" i="1"/>
  <c r="Q742" i="1"/>
  <c r="Q741" i="1"/>
  <c r="Q740" i="1"/>
  <c r="Q739" i="1"/>
  <c r="Q738" i="1"/>
  <c r="Q737" i="1"/>
  <c r="Q736" i="1"/>
  <c r="Q735" i="1"/>
  <c r="Q734" i="1"/>
  <c r="Q733" i="1"/>
  <c r="Q732" i="1"/>
  <c r="Q731" i="1"/>
  <c r="Q730" i="1"/>
  <c r="Q729" i="1"/>
  <c r="Q728" i="1"/>
  <c r="Q727" i="1"/>
  <c r="Q726" i="1"/>
  <c r="Q725" i="1"/>
  <c r="Q724" i="1"/>
  <c r="Q723" i="1"/>
  <c r="Q722" i="1"/>
  <c r="Q721" i="1"/>
  <c r="Q720" i="1"/>
  <c r="Q719" i="1"/>
  <c r="Q718" i="1"/>
  <c r="Q717" i="1"/>
  <c r="Q716" i="1"/>
  <c r="Q715" i="1"/>
  <c r="Q714" i="1"/>
  <c r="Q713" i="1"/>
  <c r="Q712" i="1"/>
  <c r="Q711" i="1"/>
  <c r="Q710" i="1"/>
  <c r="Q709" i="1"/>
  <c r="Q708" i="1"/>
  <c r="Q707" i="1"/>
  <c r="Q706" i="1"/>
  <c r="Q705" i="1"/>
  <c r="Q704" i="1"/>
  <c r="Q703" i="1"/>
  <c r="Q702" i="1"/>
  <c r="Q701" i="1"/>
  <c r="Q700" i="1"/>
  <c r="Q699" i="1"/>
  <c r="Q698" i="1"/>
  <c r="Q697" i="1"/>
  <c r="Q696" i="1"/>
  <c r="Q695" i="1"/>
  <c r="Q694" i="1"/>
  <c r="Q693" i="1"/>
  <c r="Q692" i="1"/>
  <c r="Q691" i="1"/>
  <c r="Q690" i="1"/>
  <c r="Q689" i="1"/>
  <c r="Q688" i="1"/>
  <c r="Q687" i="1"/>
  <c r="Q686" i="1"/>
  <c r="Q685" i="1"/>
  <c r="Q684" i="1"/>
  <c r="Q683" i="1"/>
  <c r="Q682" i="1"/>
  <c r="Q681" i="1"/>
  <c r="Q680" i="1"/>
  <c r="Q679" i="1"/>
  <c r="Q678" i="1"/>
  <c r="Q677" i="1"/>
  <c r="Q676" i="1"/>
  <c r="Q675" i="1"/>
  <c r="Q674" i="1"/>
  <c r="Q673" i="1"/>
  <c r="Q672" i="1"/>
  <c r="Q671" i="1"/>
  <c r="Q670" i="1"/>
  <c r="Q669" i="1"/>
  <c r="Q668" i="1"/>
  <c r="Q667" i="1"/>
  <c r="Q666" i="1"/>
  <c r="Q665" i="1"/>
  <c r="Q664" i="1"/>
  <c r="Q663" i="1"/>
  <c r="Q662" i="1"/>
  <c r="Q661" i="1"/>
  <c r="Q660" i="1"/>
  <c r="Q659" i="1"/>
  <c r="Q658" i="1"/>
  <c r="Q657" i="1"/>
  <c r="Q656" i="1"/>
  <c r="Q655" i="1"/>
  <c r="Q654" i="1"/>
  <c r="Q653" i="1"/>
  <c r="Q652" i="1"/>
  <c r="Q651" i="1"/>
  <c r="Q650" i="1"/>
  <c r="Q649" i="1"/>
  <c r="Q648" i="1"/>
  <c r="Q647" i="1"/>
  <c r="Q646" i="1"/>
  <c r="Q645" i="1"/>
  <c r="Q644" i="1"/>
  <c r="Q643" i="1"/>
  <c r="Q642" i="1"/>
  <c r="Q641" i="1"/>
  <c r="Q640" i="1"/>
  <c r="Q639" i="1"/>
  <c r="Q638" i="1"/>
  <c r="Q637" i="1"/>
  <c r="Q636" i="1"/>
  <c r="Q635" i="1"/>
  <c r="Q634" i="1"/>
  <c r="Q633" i="1"/>
  <c r="Q632" i="1"/>
  <c r="Q631" i="1"/>
  <c r="Q630" i="1"/>
  <c r="Q629" i="1"/>
  <c r="Q628" i="1"/>
  <c r="Q627" i="1"/>
  <c r="Q626" i="1"/>
  <c r="Q625" i="1"/>
  <c r="Q624" i="1"/>
  <c r="Q623" i="1"/>
  <c r="Q622" i="1"/>
  <c r="Q621" i="1"/>
  <c r="Q620" i="1"/>
  <c r="Q619" i="1"/>
  <c r="Q618" i="1"/>
  <c r="Q617" i="1"/>
  <c r="Q616" i="1"/>
  <c r="Q615" i="1"/>
  <c r="Q614" i="1"/>
  <c r="Q613" i="1"/>
  <c r="Q612" i="1"/>
  <c r="Q611" i="1"/>
  <c r="Q610" i="1"/>
  <c r="Q609" i="1"/>
  <c r="Q608" i="1"/>
  <c r="Q607" i="1"/>
  <c r="Q606" i="1"/>
  <c r="Q605" i="1"/>
  <c r="Q604" i="1"/>
  <c r="Q603" i="1"/>
  <c r="Q602" i="1"/>
  <c r="Q601" i="1"/>
  <c r="Q600" i="1"/>
  <c r="Q599" i="1"/>
  <c r="Q598" i="1"/>
  <c r="Q597" i="1"/>
  <c r="Q596" i="1"/>
  <c r="Q595" i="1"/>
  <c r="Q594" i="1"/>
  <c r="Q593" i="1"/>
  <c r="Q592" i="1"/>
  <c r="Q591" i="1"/>
  <c r="Q590" i="1"/>
  <c r="Q589" i="1"/>
  <c r="Q588" i="1"/>
  <c r="Q587" i="1"/>
  <c r="Q586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71" i="1"/>
  <c r="Q570" i="1"/>
  <c r="Q569" i="1"/>
  <c r="Q568" i="1"/>
  <c r="Q567" i="1"/>
  <c r="Q566" i="1"/>
  <c r="Q565" i="1"/>
  <c r="Q564" i="1"/>
  <c r="Q563" i="1"/>
  <c r="Q562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4" i="1"/>
  <c r="Q543" i="1"/>
  <c r="Q542" i="1"/>
  <c r="Q541" i="1"/>
  <c r="Q540" i="1"/>
  <c r="Q539" i="1"/>
  <c r="Q538" i="1"/>
  <c r="Q537" i="1"/>
  <c r="Q536" i="1"/>
  <c r="Q535" i="1"/>
  <c r="Q534" i="1"/>
  <c r="Q533" i="1"/>
  <c r="Q532" i="1"/>
  <c r="Q531" i="1"/>
  <c r="Q530" i="1"/>
  <c r="Q529" i="1"/>
  <c r="Q528" i="1"/>
  <c r="Q527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48" i="1"/>
  <c r="Q447" i="1"/>
  <c r="Q446" i="1"/>
  <c r="Q421" i="1"/>
  <c r="Q415" i="1"/>
  <c r="Q413" i="1"/>
  <c r="Q404" i="1"/>
  <c r="Q378" i="1"/>
  <c r="Q355" i="1"/>
  <c r="Q343" i="1"/>
  <c r="Q340" i="1"/>
  <c r="Q339" i="1"/>
  <c r="Q333" i="1"/>
  <c r="Q292" i="1"/>
  <c r="Q246" i="1"/>
  <c r="Q245" i="1"/>
  <c r="Q242" i="1"/>
  <c r="Q239" i="1"/>
  <c r="Q238" i="1"/>
  <c r="Q230" i="1"/>
  <c r="Q229" i="1"/>
  <c r="Q220" i="1"/>
  <c r="Q219" i="1"/>
  <c r="Q217" i="1"/>
  <c r="Q179" i="1"/>
  <c r="Q173" i="1"/>
  <c r="Q156" i="1"/>
  <c r="Q131" i="1"/>
  <c r="Q128" i="1"/>
  <c r="Q126" i="1"/>
  <c r="Q122" i="1"/>
  <c r="Q112" i="1"/>
  <c r="Q110" i="1"/>
  <c r="Q109" i="1"/>
  <c r="Q107" i="1"/>
  <c r="Q36" i="1"/>
  <c r="Q26" i="1"/>
  <c r="Q25" i="1"/>
  <c r="Q24" i="1"/>
  <c r="Q23" i="1"/>
  <c r="Q20" i="1"/>
  <c r="Q19" i="1"/>
  <c r="Q1286" i="1"/>
  <c r="Q218" i="1"/>
  <c r="Q507" i="1"/>
  <c r="Q506" i="1"/>
  <c r="Q489" i="1"/>
  <c r="Q353" i="1"/>
  <c r="Q316" i="1"/>
  <c r="Q304" i="1"/>
  <c r="Q279" i="1"/>
  <c r="Q241" i="1"/>
  <c r="Q1291" i="1"/>
  <c r="Q1280" i="1"/>
  <c r="Q1268" i="1"/>
  <c r="Q526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0" i="1"/>
  <c r="Q419" i="1"/>
  <c r="Q418" i="1"/>
  <c r="Q417" i="1"/>
  <c r="Q416" i="1"/>
  <c r="Q414" i="1"/>
  <c r="Q412" i="1"/>
  <c r="Q411" i="1"/>
  <c r="Q410" i="1"/>
  <c r="Q409" i="1"/>
  <c r="Q408" i="1"/>
  <c r="Q407" i="1"/>
  <c r="Q406" i="1"/>
  <c r="Q405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4" i="1"/>
  <c r="Q352" i="1"/>
  <c r="Q351" i="1"/>
  <c r="Q350" i="1"/>
  <c r="Q349" i="1"/>
  <c r="Q348" i="1"/>
  <c r="Q347" i="1"/>
  <c r="Q346" i="1"/>
  <c r="Q345" i="1"/>
  <c r="Q344" i="1"/>
  <c r="Q342" i="1"/>
  <c r="Q341" i="1"/>
  <c r="Q338" i="1"/>
  <c r="Q337" i="1"/>
  <c r="Q336" i="1"/>
  <c r="Q335" i="1"/>
  <c r="Q334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5" i="1"/>
  <c r="Q314" i="1"/>
  <c r="Q313" i="1"/>
  <c r="Q312" i="1"/>
  <c r="Q311" i="1"/>
  <c r="Q310" i="1"/>
  <c r="Q309" i="1"/>
  <c r="Q308" i="1"/>
  <c r="Q307" i="1"/>
  <c r="Q306" i="1"/>
  <c r="Q305" i="1"/>
  <c r="Q303" i="1"/>
  <c r="Q302" i="1"/>
  <c r="Q301" i="1"/>
  <c r="Q300" i="1"/>
  <c r="Q299" i="1"/>
  <c r="Q298" i="1"/>
  <c r="Q297" i="1"/>
  <c r="Q296" i="1"/>
  <c r="Q295" i="1"/>
  <c r="Q294" i="1"/>
  <c r="Q293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4" i="1"/>
  <c r="Q243" i="1"/>
  <c r="Q240" i="1"/>
  <c r="Q237" i="1"/>
  <c r="Q236" i="1"/>
  <c r="Q235" i="1"/>
  <c r="Q234" i="1"/>
  <c r="Q233" i="1"/>
  <c r="Q232" i="1"/>
  <c r="Q231" i="1"/>
  <c r="Q228" i="1"/>
  <c r="Q227" i="1"/>
  <c r="Q226" i="1"/>
  <c r="Q225" i="1"/>
  <c r="Q224" i="1"/>
  <c r="Q223" i="1"/>
  <c r="Q222" i="1"/>
  <c r="Q221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8" i="1"/>
  <c r="Q177" i="1"/>
  <c r="Q176" i="1"/>
  <c r="Q175" i="1"/>
  <c r="Q174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0" i="1"/>
  <c r="Q129" i="1"/>
  <c r="Q127" i="1"/>
  <c r="Q125" i="1"/>
  <c r="Q124" i="1"/>
  <c r="Q123" i="1"/>
  <c r="Q121" i="1"/>
  <c r="Q120" i="1"/>
  <c r="Q119" i="1"/>
  <c r="Q118" i="1"/>
  <c r="Q117" i="1"/>
  <c r="Q116" i="1"/>
  <c r="Q115" i="1"/>
  <c r="Q114" i="1"/>
  <c r="Q113" i="1"/>
  <c r="Q111" i="1"/>
  <c r="Q108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5" i="1"/>
  <c r="Q34" i="1"/>
  <c r="Q33" i="1"/>
  <c r="Q32" i="1"/>
  <c r="Q31" i="1"/>
  <c r="Q30" i="1"/>
  <c r="Q29" i="1"/>
  <c r="Q28" i="1"/>
  <c r="Q27" i="1"/>
  <c r="Q22" i="1"/>
  <c r="Q21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tc={4B51D38E-4871-4B16-BEB7-F1F666C37FFF}</author>
  </authors>
  <commentList>
    <comment ref="A25" authorId="0" shapeId="0" xr:uid="{4B51D38E-4871-4B16-BEB7-F1F666C37FFF}">
      <text>
        <t>[Threaded comment]
Your version of Excel allows you to read this threaded comment; however, any edits to it will get removed if the file is opened in a newer version of Excel. Learn more: https://go.microsoft.com/fwlink/?linkid=870924
Comment:
    @Alison Jones This property moved to Investment a year or so ago. So can you change and mark as Offices</t>
      </text>
    </comment>
  </commentList>
</comments>
</file>

<file path=xl/sharedStrings.xml><?xml version="1.0" encoding="utf-8"?>
<sst xmlns="http://schemas.openxmlformats.org/spreadsheetml/2006/main" count="13890" uniqueCount="5208">
  <si>
    <t>UPRN</t>
  </si>
  <si>
    <t>Code</t>
  </si>
  <si>
    <t>Description</t>
  </si>
  <si>
    <t>Site Type Code</t>
  </si>
  <si>
    <t>Street</t>
  </si>
  <si>
    <t>Town/City</t>
  </si>
  <si>
    <t>County/Region</t>
  </si>
  <si>
    <t>Postcode</t>
  </si>
  <si>
    <t>Country</t>
  </si>
  <si>
    <t>Site Type Desc</t>
  </si>
  <si>
    <t>Site Designation Desc</t>
  </si>
  <si>
    <t>Easting</t>
  </si>
  <si>
    <t>Northing</t>
  </si>
  <si>
    <t>Tenure Description</t>
  </si>
  <si>
    <t>Area</t>
  </si>
  <si>
    <t>Unit of area</t>
  </si>
  <si>
    <t>Area Converted to Hectares</t>
  </si>
  <si>
    <t>010008486285</t>
  </si>
  <si>
    <t>SITE000002</t>
  </si>
  <si>
    <t>The Crescent Jays Close Viables</t>
  </si>
  <si>
    <t>IND</t>
  </si>
  <si>
    <t>Jays Close</t>
  </si>
  <si>
    <t>Basingstoke</t>
  </si>
  <si>
    <t>Hampshire</t>
  </si>
  <si>
    <t>RG22 4BS</t>
  </si>
  <si>
    <t>UK</t>
  </si>
  <si>
    <t>Industrial</t>
  </si>
  <si>
    <t>Investment</t>
  </si>
  <si>
    <t>463822</t>
  </si>
  <si>
    <t>150487</t>
  </si>
  <si>
    <t>Freehold</t>
  </si>
  <si>
    <t>ha</t>
  </si>
  <si>
    <t>100062460112</t>
  </si>
  <si>
    <t>SITE000003</t>
  </si>
  <si>
    <t>Fujitsu Jays Close Viables</t>
  </si>
  <si>
    <t>RG22 4BY</t>
  </si>
  <si>
    <t>463756</t>
  </si>
  <si>
    <t>150330</t>
  </si>
  <si>
    <t>010008486186</t>
  </si>
  <si>
    <t>SITE000004</t>
  </si>
  <si>
    <t>Land To South West Of Fujitsu Site Jays Close Viables</t>
  </si>
  <si>
    <t>463663</t>
  </si>
  <si>
    <t>150218</t>
  </si>
  <si>
    <t>010000453929</t>
  </si>
  <si>
    <t>SITE000005</t>
  </si>
  <si>
    <t>De La Rue Jays Close Viables</t>
  </si>
  <si>
    <t>463322</t>
  </si>
  <si>
    <t>150028</t>
  </si>
  <si>
    <t>200001067144</t>
  </si>
  <si>
    <t>SITE000006</t>
  </si>
  <si>
    <t>V Park Jays Close Viables</t>
  </si>
  <si>
    <t>RG22 4LT</t>
  </si>
  <si>
    <t>462858</t>
  </si>
  <si>
    <t>149942</t>
  </si>
  <si>
    <t>100062644015</t>
  </si>
  <si>
    <t>SITE000007</t>
  </si>
  <si>
    <t>Laurels Jays Close Viables</t>
  </si>
  <si>
    <t>462965</t>
  </si>
  <si>
    <t>150131</t>
  </si>
  <si>
    <t>010008486187</t>
  </si>
  <si>
    <t>SITE000008</t>
  </si>
  <si>
    <t>Police Information Centre Jays Close Viables</t>
  </si>
  <si>
    <t>463241</t>
  </si>
  <si>
    <t>149946</t>
  </si>
  <si>
    <t>010002921860</t>
  </si>
  <si>
    <t>SITE000009</t>
  </si>
  <si>
    <t>Sony Jays Close Viables</t>
  </si>
  <si>
    <t>463013</t>
  </si>
  <si>
    <t>149790</t>
  </si>
  <si>
    <t>010008486189</t>
  </si>
  <si>
    <t>SITE000010</t>
  </si>
  <si>
    <t>Land To North Of Taylormade Court Site Jays Close Viables</t>
  </si>
  <si>
    <t>DEVSIT</t>
  </si>
  <si>
    <t>Development Site</t>
  </si>
  <si>
    <t>463022</t>
  </si>
  <si>
    <t>150045</t>
  </si>
  <si>
    <t>010000453966</t>
  </si>
  <si>
    <t>SITE000011</t>
  </si>
  <si>
    <t>Taylormade Court Jays Close Viables</t>
  </si>
  <si>
    <t>463038</t>
  </si>
  <si>
    <t>149985</t>
  </si>
  <si>
    <t>200001919484</t>
  </si>
  <si>
    <t>SITE000012</t>
  </si>
  <si>
    <t>Rosalind House Jays Close Viables</t>
  </si>
  <si>
    <t>463174</t>
  </si>
  <si>
    <t>150070</t>
  </si>
  <si>
    <t>010000453077</t>
  </si>
  <si>
    <t>SITE000013</t>
  </si>
  <si>
    <t>Bridgwater House Jays Close Viables</t>
  </si>
  <si>
    <t>RG22 4AX</t>
  </si>
  <si>
    <t>463092</t>
  </si>
  <si>
    <t>150115</t>
  </si>
  <si>
    <t>100062460111</t>
  </si>
  <si>
    <t>SITE000014</t>
  </si>
  <si>
    <t>JP Morgan Data Centre Jays Close Viables</t>
  </si>
  <si>
    <t>463226</t>
  </si>
  <si>
    <t>150211</t>
  </si>
  <si>
    <t>200001888916</t>
  </si>
  <si>
    <t>SITE000015</t>
  </si>
  <si>
    <t>Mobius House Jays Close Viables</t>
  </si>
  <si>
    <t>463398</t>
  </si>
  <si>
    <t>150345</t>
  </si>
  <si>
    <t>010008488655</t>
  </si>
  <si>
    <t>SITE000016</t>
  </si>
  <si>
    <t>V3 Jays Close Viables Business Park</t>
  </si>
  <si>
    <t>463504</t>
  </si>
  <si>
    <t>150320</t>
  </si>
  <si>
    <t>010002921601</t>
  </si>
  <si>
    <t>SITE000017</t>
  </si>
  <si>
    <t>Electricity Sub Station Site Jays Close, Viables</t>
  </si>
  <si>
    <t>UTILTY</t>
  </si>
  <si>
    <t>Public Utility Use</t>
  </si>
  <si>
    <t>Operational</t>
  </si>
  <si>
    <t>463067</t>
  </si>
  <si>
    <t>150093</t>
  </si>
  <si>
    <t>010008486188</t>
  </si>
  <si>
    <t>SITE000018</t>
  </si>
  <si>
    <t>Land To South West Of Laurels [now part of V Park] Jays Close Viables</t>
  </si>
  <si>
    <t>462907</t>
  </si>
  <si>
    <t>150065</t>
  </si>
  <si>
    <t>010000171873</t>
  </si>
  <si>
    <t>SITE000019</t>
  </si>
  <si>
    <t>Indoor Tennis Centre War Memorial Park Basingstoke</t>
  </si>
  <si>
    <t>SPORTPAV</t>
  </si>
  <si>
    <t>Crossborough Hill</t>
  </si>
  <si>
    <t>RG21 4AG</t>
  </si>
  <si>
    <t>Sport Centres and Pavilions</t>
  </si>
  <si>
    <t>464455</t>
  </si>
  <si>
    <t>151483</t>
  </si>
  <si>
    <t>m2</t>
  </si>
  <si>
    <t>100062459415</t>
  </si>
  <si>
    <t>SITE000020</t>
  </si>
  <si>
    <t>Oakridge West Community Centre Oakridge</t>
  </si>
  <si>
    <t>COMUTY</t>
  </si>
  <si>
    <t>Upton Crescent</t>
  </si>
  <si>
    <t>RG21 5SN</t>
  </si>
  <si>
    <t>Community Buildings</t>
  </si>
  <si>
    <t>463253</t>
  </si>
  <si>
    <t>153317</t>
  </si>
  <si>
    <t>100062460409</t>
  </si>
  <si>
    <t>SITE000021</t>
  </si>
  <si>
    <t>Basingstoke Golf Centre Basingstoke Leisure Park</t>
  </si>
  <si>
    <t>OUT</t>
  </si>
  <si>
    <t>Worting Road</t>
  </si>
  <si>
    <t>RG22 6PG</t>
  </si>
  <si>
    <t>Outdoor Sport / Recreation</t>
  </si>
  <si>
    <t>461121</t>
  </si>
  <si>
    <t>151910</t>
  </si>
  <si>
    <t>010008488714</t>
  </si>
  <si>
    <t>SITE000022</t>
  </si>
  <si>
    <t>Public Conveniences Buckingham Parade  Kempshott</t>
  </si>
  <si>
    <t>PUBCON</t>
  </si>
  <si>
    <t>Buckingham Parade</t>
  </si>
  <si>
    <t>RG22 5NZ</t>
  </si>
  <si>
    <t>Public Convenience</t>
  </si>
  <si>
    <t>460276</t>
  </si>
  <si>
    <t>150068</t>
  </si>
  <si>
    <t>100062460427</t>
  </si>
  <si>
    <t>SITE000023</t>
  </si>
  <si>
    <t>Westside Community Centre South Ham</t>
  </si>
  <si>
    <t>Paddock Road</t>
  </si>
  <si>
    <t>RG22 6QB</t>
  </si>
  <si>
    <t>461676</t>
  </si>
  <si>
    <t>151306</t>
  </si>
  <si>
    <t>100062460670</t>
  </si>
  <si>
    <t>SITE000024</t>
  </si>
  <si>
    <t>The Sycamore Centre Winklebury</t>
  </si>
  <si>
    <t>Sycamore Way</t>
  </si>
  <si>
    <t>RG23 8AB</t>
  </si>
  <si>
    <t>461724</t>
  </si>
  <si>
    <t>153133</t>
  </si>
  <si>
    <t>100062459577</t>
  </si>
  <si>
    <t>SITE000025</t>
  </si>
  <si>
    <t>Parklands Civic Offices London Road</t>
  </si>
  <si>
    <t>CIVOFF</t>
  </si>
  <si>
    <t>London Road</t>
  </si>
  <si>
    <t>RG21 4AP</t>
  </si>
  <si>
    <t>Civic Offices</t>
  </si>
  <si>
    <t>464110</t>
  </si>
  <si>
    <t>151849</t>
  </si>
  <si>
    <t>010000455206</t>
  </si>
  <si>
    <t>SITE000026</t>
  </si>
  <si>
    <t>Deanes Civic Offices London Road</t>
  </si>
  <si>
    <t>RG21 4AH</t>
  </si>
  <si>
    <t>464030</t>
  </si>
  <si>
    <t>151815</t>
  </si>
  <si>
    <t>010002921418</t>
  </si>
  <si>
    <t>SITE000027</t>
  </si>
  <si>
    <t>South View Cemetery Chapel Hill</t>
  </si>
  <si>
    <t>CEMET</t>
  </si>
  <si>
    <t>Chapel Hill</t>
  </si>
  <si>
    <t>RG21 2TB</t>
  </si>
  <si>
    <t>Cemetery &amp; Crematoria</t>
  </si>
  <si>
    <t>463581</t>
  </si>
  <si>
    <t>152613</t>
  </si>
  <si>
    <t>100060249657</t>
  </si>
  <si>
    <t>SITE000028</t>
  </si>
  <si>
    <t>Worting Road Cemetery</t>
  </si>
  <si>
    <t>RG21 8YZ</t>
  </si>
  <si>
    <t>462561</t>
  </si>
  <si>
    <t>010002921419</t>
  </si>
  <si>
    <t>SITE000029</t>
  </si>
  <si>
    <t>Burgess Road Allotments</t>
  </si>
  <si>
    <t>ALLOTM</t>
  </si>
  <si>
    <t>Burgess Road</t>
  </si>
  <si>
    <t>RG21 5NP</t>
  </si>
  <si>
    <t>Allotment</t>
  </si>
  <si>
    <t>463521</t>
  </si>
  <si>
    <t>152761</t>
  </si>
  <si>
    <t>010008505121</t>
  </si>
  <si>
    <t>SITE000030</t>
  </si>
  <si>
    <t>Churchill Way West Allotments</t>
  </si>
  <si>
    <t>Churchill Way West</t>
  </si>
  <si>
    <t>RG21 6AF</t>
  </si>
  <si>
    <t>462849</t>
  </si>
  <si>
    <t>152387</t>
  </si>
  <si>
    <t>010002921435</t>
  </si>
  <si>
    <t>SITE000031</t>
  </si>
  <si>
    <t>Public Conveniences Bell Street Whitchurch</t>
  </si>
  <si>
    <t>Bell Street</t>
  </si>
  <si>
    <t>Whitchurch</t>
  </si>
  <si>
    <t>RG28 7AE</t>
  </si>
  <si>
    <t>446126</t>
  </si>
  <si>
    <t>148058</t>
  </si>
  <si>
    <t>010008484264</t>
  </si>
  <si>
    <t>SITE000032</t>
  </si>
  <si>
    <t>Public Conveniences Bourne Meadow St Mary Bourne</t>
  </si>
  <si>
    <t>Bourne Meadow</t>
  </si>
  <si>
    <t>St Mary Bourne</t>
  </si>
  <si>
    <t>SP11 6BE</t>
  </si>
  <si>
    <t>442180</t>
  </si>
  <si>
    <t>150361</t>
  </si>
  <si>
    <t>100062644255</t>
  </si>
  <si>
    <t>SITE000033</t>
  </si>
  <si>
    <t>Public Conveniences Worting Road Basingstoke</t>
  </si>
  <si>
    <t>462530</t>
  </si>
  <si>
    <t>151846</t>
  </si>
  <si>
    <t>010002921308</t>
  </si>
  <si>
    <t>SITE000035</t>
  </si>
  <si>
    <t>Public Conveniences Castons Yard Basingstoke</t>
  </si>
  <si>
    <t>Castons Yard</t>
  </si>
  <si>
    <t>463802</t>
  </si>
  <si>
    <t>151801</t>
  </si>
  <si>
    <t>010002921335</t>
  </si>
  <si>
    <t>SITE000036</t>
  </si>
  <si>
    <t>Public Conveniences Eastrop Park Basingstoke</t>
  </si>
  <si>
    <t>Eastrop Way</t>
  </si>
  <si>
    <t>464575</t>
  </si>
  <si>
    <t>152295</t>
  </si>
  <si>
    <t>010008483314</t>
  </si>
  <si>
    <t>SITE000037</t>
  </si>
  <si>
    <t>Public Conveniences Winchester Street Overton</t>
  </si>
  <si>
    <t>Winchester Street</t>
  </si>
  <si>
    <t>Overton</t>
  </si>
  <si>
    <t>RG25 3HB</t>
  </si>
  <si>
    <t>451524</t>
  </si>
  <si>
    <t>149635</t>
  </si>
  <si>
    <t>Leasehold</t>
  </si>
  <si>
    <t>010002922282</t>
  </si>
  <si>
    <t>SITE000038</t>
  </si>
  <si>
    <t>Public Conveniences Swan Street Kingsclere</t>
  </si>
  <si>
    <t>Swan Street</t>
  </si>
  <si>
    <t>Kingsclere</t>
  </si>
  <si>
    <t>RG20 5PP</t>
  </si>
  <si>
    <t>452563</t>
  </si>
  <si>
    <t>158646</t>
  </si>
  <si>
    <t>010008485949</t>
  </si>
  <si>
    <t>SITE000039</t>
  </si>
  <si>
    <t>Russell Howard Sports Pavillion Pinkerton Road South Ham</t>
  </si>
  <si>
    <t>Pinkerton Road</t>
  </si>
  <si>
    <t>RG22 6RQ</t>
  </si>
  <si>
    <t>461775</t>
  </si>
  <si>
    <t>151267</t>
  </si>
  <si>
    <t>010000171875</t>
  </si>
  <si>
    <t>SITE000040</t>
  </si>
  <si>
    <t>John Arlott Pavilion War Memorial Park Basingstoke</t>
  </si>
  <si>
    <t>464428</t>
  </si>
  <si>
    <t>151544</t>
  </si>
  <si>
    <t>100062459253</t>
  </si>
  <si>
    <t>SITE000041</t>
  </si>
  <si>
    <t>The Boathouse Eastrop Park Eastrop Lane Basingstoke</t>
  </si>
  <si>
    <t>Eastrop Lane</t>
  </si>
  <si>
    <t>RG21 4QF</t>
  </si>
  <si>
    <t>464618</t>
  </si>
  <si>
    <t>152326</t>
  </si>
  <si>
    <t>010008488715</t>
  </si>
  <si>
    <t>SITE000042</t>
  </si>
  <si>
    <t>Brighton Hill Sports Pavilion Gershwin Road Brighton Hill</t>
  </si>
  <si>
    <t>Gershwin Road</t>
  </si>
  <si>
    <t>RG22 4HH</t>
  </si>
  <si>
    <t>461858</t>
  </si>
  <si>
    <t>149046</t>
  </si>
  <si>
    <t>010002921305</t>
  </si>
  <si>
    <t>SITE000043</t>
  </si>
  <si>
    <t>Public Car Park Jacobs Yard Basingstoke</t>
  </si>
  <si>
    <t>CARPK</t>
  </si>
  <si>
    <t>Jacobs Yard</t>
  </si>
  <si>
    <t>RG21 7PE</t>
  </si>
  <si>
    <t>Car Park</t>
  </si>
  <si>
    <t>463919</t>
  </si>
  <si>
    <t>151807</t>
  </si>
  <si>
    <t>010002921321</t>
  </si>
  <si>
    <t>SITE000044</t>
  </si>
  <si>
    <t>Public Car Park Joices Yard Basingstoke</t>
  </si>
  <si>
    <t>Joices Yard</t>
  </si>
  <si>
    <t>RG21 7BW</t>
  </si>
  <si>
    <t>463724</t>
  </si>
  <si>
    <t>151940</t>
  </si>
  <si>
    <t>100062644139</t>
  </si>
  <si>
    <t>SITE000045</t>
  </si>
  <si>
    <t>Public Car Park Sarum Hill Basingstoke</t>
  </si>
  <si>
    <t>Sarum Hill</t>
  </si>
  <si>
    <t>RG21 8SR</t>
  </si>
  <si>
    <t>463531</t>
  </si>
  <si>
    <t>151933</t>
  </si>
  <si>
    <t>010002921307</t>
  </si>
  <si>
    <t>SITE000046</t>
  </si>
  <si>
    <t>Public Car Park Castons Yard Basingstoke</t>
  </si>
  <si>
    <t>RG21 7BQ</t>
  </si>
  <si>
    <t>463764</t>
  </si>
  <si>
    <t>151802</t>
  </si>
  <si>
    <t>010002921309</t>
  </si>
  <si>
    <t>SITE000047</t>
  </si>
  <si>
    <t>Public Car Park Albert Yard Basingstoke</t>
  </si>
  <si>
    <t>Albert Yard</t>
  </si>
  <si>
    <t>RG21 7EE</t>
  </si>
  <si>
    <t>463709</t>
  </si>
  <si>
    <t>151816</t>
  </si>
  <si>
    <t>010002921313</t>
  </si>
  <si>
    <t>SITE000048</t>
  </si>
  <si>
    <t>Public Car Park Feathers Yard Basingstoke</t>
  </si>
  <si>
    <t>Feathers Yard</t>
  </si>
  <si>
    <t>RG21 7AT</t>
  </si>
  <si>
    <t>463871</t>
  </si>
  <si>
    <t>151922</t>
  </si>
  <si>
    <t>010008484262</t>
  </si>
  <si>
    <t>SITE000049</t>
  </si>
  <si>
    <t>Public Car Park Church Street Whitchurch</t>
  </si>
  <si>
    <t>Church Street</t>
  </si>
  <si>
    <t>RG28 7AS</t>
  </si>
  <si>
    <t>446204</t>
  </si>
  <si>
    <t>147985</t>
  </si>
  <si>
    <t>010002921436</t>
  </si>
  <si>
    <t>SITE000050</t>
  </si>
  <si>
    <t>Public Car Park Bell Street Whitchurch</t>
  </si>
  <si>
    <t>446105</t>
  </si>
  <si>
    <t>148060</t>
  </si>
  <si>
    <t>010002921434</t>
  </si>
  <si>
    <t>SITE000051</t>
  </si>
  <si>
    <t>Public Car Park London Road Overton</t>
  </si>
  <si>
    <t>RG25 3NP</t>
  </si>
  <si>
    <t>451584</t>
  </si>
  <si>
    <t>149648</t>
  </si>
  <si>
    <t>010002921410</t>
  </si>
  <si>
    <t>SITE000052</t>
  </si>
  <si>
    <t>Public Car Park Vyne Road Oakridge</t>
  </si>
  <si>
    <t>Vyne Road</t>
  </si>
  <si>
    <t>RG21 5NA</t>
  </si>
  <si>
    <t>463726</t>
  </si>
  <si>
    <t>152671</t>
  </si>
  <si>
    <t>010002921407</t>
  </si>
  <si>
    <t>SITE000053</t>
  </si>
  <si>
    <t>Public Car Park Churchill Way East Basingstoke</t>
  </si>
  <si>
    <t>Churchill Way</t>
  </si>
  <si>
    <t>RG21 7QU</t>
  </si>
  <si>
    <t>463509</t>
  </si>
  <si>
    <t>152263</t>
  </si>
  <si>
    <t>010002921447</t>
  </si>
  <si>
    <t>SITE000055</t>
  </si>
  <si>
    <t>Public Car Park Silk Mill Winchester Road Whitchurch</t>
  </si>
  <si>
    <t>Winchester Road</t>
  </si>
  <si>
    <t>RG28 7AJ</t>
  </si>
  <si>
    <t>446253</t>
  </si>
  <si>
    <t>147862</t>
  </si>
  <si>
    <t>010008490415</t>
  </si>
  <si>
    <t>SITE000056</t>
  </si>
  <si>
    <t>Land at Loddon Valley Open Space Basingstoke</t>
  </si>
  <si>
    <t>OPE</t>
  </si>
  <si>
    <t>Bartons Lane</t>
  </si>
  <si>
    <t>Old Basing</t>
  </si>
  <si>
    <t>Open Space</t>
  </si>
  <si>
    <t>466323</t>
  </si>
  <si>
    <t>153498</t>
  </si>
  <si>
    <t>010008490417</t>
  </si>
  <si>
    <t>SITE000057</t>
  </si>
  <si>
    <t>Land at Basing Lime Pits Redbridge Lane Old Basing</t>
  </si>
  <si>
    <t>Redbridge Lane</t>
  </si>
  <si>
    <t>465536</t>
  </si>
  <si>
    <t>152157</t>
  </si>
  <si>
    <t>010008490418</t>
  </si>
  <si>
    <t>SITE000058</t>
  </si>
  <si>
    <t>Crabtree Plantation London Road Basingstoke</t>
  </si>
  <si>
    <t>465839</t>
  </si>
  <si>
    <t>151890</t>
  </si>
  <si>
    <t>010008490420</t>
  </si>
  <si>
    <t>SITE000059</t>
  </si>
  <si>
    <t>Land at The Topiary Lychpit</t>
  </si>
  <si>
    <t>The Topiary</t>
  </si>
  <si>
    <t>Lychpit</t>
  </si>
  <si>
    <t>466203</t>
  </si>
  <si>
    <t>153818</t>
  </si>
  <si>
    <t>010008490423</t>
  </si>
  <si>
    <t>SITE000060</t>
  </si>
  <si>
    <t>Land on the South side of Belle Vue Road Basing</t>
  </si>
  <si>
    <t>Belle Vue Road</t>
  </si>
  <si>
    <t>467217</t>
  </si>
  <si>
    <t>152527</t>
  </si>
  <si>
    <t>010008484624</t>
  </si>
  <si>
    <t>SITE000061</t>
  </si>
  <si>
    <t>Public Car Park Anchor Yard Basingstoke</t>
  </si>
  <si>
    <t>Anchor Yard</t>
  </si>
  <si>
    <t>RG20 5PQ</t>
  </si>
  <si>
    <t>463972</t>
  </si>
  <si>
    <t>151946</t>
  </si>
  <si>
    <t>010001321418</t>
  </si>
  <si>
    <t>SITE000062</t>
  </si>
  <si>
    <t>Public Car Park Anchor Road Kingsclere</t>
  </si>
  <si>
    <t>452624</t>
  </si>
  <si>
    <t>158624</t>
  </si>
  <si>
    <t>010000458804</t>
  </si>
  <si>
    <t>SITE000063</t>
  </si>
  <si>
    <t>Attwood Close Mobile Home Park Basingstoke</t>
  </si>
  <si>
    <t>RES</t>
  </si>
  <si>
    <t>Attwood Close</t>
  </si>
  <si>
    <t>RG21 8YY</t>
  </si>
  <si>
    <t>Residential</t>
  </si>
  <si>
    <t>462678</t>
  </si>
  <si>
    <t>151877</t>
  </si>
  <si>
    <t>010008490497</t>
  </si>
  <si>
    <t>SITE000064</t>
  </si>
  <si>
    <t>Bermuda Close Allotments</t>
  </si>
  <si>
    <t>Bermuda Close</t>
  </si>
  <si>
    <t>RG24 9PE</t>
  </si>
  <si>
    <t>463988</t>
  </si>
  <si>
    <t>154578</t>
  </si>
  <si>
    <t>010008490498</t>
  </si>
  <si>
    <t>SITE000065</t>
  </si>
  <si>
    <t>Bach Close Allotments</t>
  </si>
  <si>
    <t>Bach Close</t>
  </si>
  <si>
    <t>RG22 4JZ</t>
  </si>
  <si>
    <t>461743</t>
  </si>
  <si>
    <t>149272</t>
  </si>
  <si>
    <t>010008490499</t>
  </si>
  <si>
    <t>SITE000066</t>
  </si>
  <si>
    <t>Abbey Road Allotments</t>
  </si>
  <si>
    <t>Abbey Road</t>
  </si>
  <si>
    <t>RG24 9ER</t>
  </si>
  <si>
    <t>153839</t>
  </si>
  <si>
    <t>010008490500</t>
  </si>
  <si>
    <t>SITE000067</t>
  </si>
  <si>
    <t>Cambrian Way Allotments</t>
  </si>
  <si>
    <t>Cambrian Way</t>
  </si>
  <si>
    <t>460783</t>
  </si>
  <si>
    <t>150921</t>
  </si>
  <si>
    <t>010008490501</t>
  </si>
  <si>
    <t>SITE000068</t>
  </si>
  <si>
    <t>Carpenters Down Allotments</t>
  </si>
  <si>
    <t>Carpenters Down</t>
  </si>
  <si>
    <t>464264</t>
  </si>
  <si>
    <t>154758</t>
  </si>
  <si>
    <t>010008490502</t>
  </si>
  <si>
    <t>SITE000069</t>
  </si>
  <si>
    <t>Cedar Way Allotments</t>
  </si>
  <si>
    <t>Cedar Way</t>
  </si>
  <si>
    <t>461574</t>
  </si>
  <si>
    <t>152837</t>
  </si>
  <si>
    <t>010008490503</t>
  </si>
  <si>
    <t>SITE000070</t>
  </si>
  <si>
    <t>Chiltern Way Allotments</t>
  </si>
  <si>
    <t>Chiltern Way</t>
  </si>
  <si>
    <t>460379</t>
  </si>
  <si>
    <t>151315</t>
  </si>
  <si>
    <t>010008490504</t>
  </si>
  <si>
    <t>SITE000071</t>
  </si>
  <si>
    <t>Chopin Road Allotments</t>
  </si>
  <si>
    <t>Chopin Road</t>
  </si>
  <si>
    <t>462032</t>
  </si>
  <si>
    <t>149774</t>
  </si>
  <si>
    <t>010008490505</t>
  </si>
  <si>
    <t>SITE000072</t>
  </si>
  <si>
    <t>Cordale Road Allotments</t>
  </si>
  <si>
    <t>Cordale Road</t>
  </si>
  <si>
    <t>463236</t>
  </si>
  <si>
    <t>151357</t>
  </si>
  <si>
    <t>010008490506</t>
  </si>
  <si>
    <t>SITE000073</t>
  </si>
  <si>
    <t>Coronation Road Allotments</t>
  </si>
  <si>
    <t>Coronation Road</t>
  </si>
  <si>
    <t>464499</t>
  </si>
  <si>
    <t>152934</t>
  </si>
  <si>
    <t>010008490507</t>
  </si>
  <si>
    <t>SITE000074</t>
  </si>
  <si>
    <t>Dover Close Allotments</t>
  </si>
  <si>
    <t>Dover Close</t>
  </si>
  <si>
    <t>RG23 8DY</t>
  </si>
  <si>
    <t>461570</t>
  </si>
  <si>
    <t>152567</t>
  </si>
  <si>
    <t>010008490508</t>
  </si>
  <si>
    <t>SITE000075</t>
  </si>
  <si>
    <t>Eastrop Way Allotments</t>
  </si>
  <si>
    <t>RG21 4QB</t>
  </si>
  <si>
    <t>464293</t>
  </si>
  <si>
    <t>152259</t>
  </si>
  <si>
    <t>010008490509</t>
  </si>
  <si>
    <t>SITE000076</t>
  </si>
  <si>
    <t>Elizabeth Road Allotments</t>
  </si>
  <si>
    <t>Elizabeth Road</t>
  </si>
  <si>
    <t>462396</t>
  </si>
  <si>
    <t>151221</t>
  </si>
  <si>
    <t>010008490510</t>
  </si>
  <si>
    <t>SITE000077</t>
  </si>
  <si>
    <t>Gainsborough Road Allotments</t>
  </si>
  <si>
    <t>Gainsborough Road</t>
  </si>
  <si>
    <t>464446</t>
  </si>
  <si>
    <t>150895</t>
  </si>
  <si>
    <t>010008490511</t>
  </si>
  <si>
    <t>SITE000078</t>
  </si>
  <si>
    <t>Hackwood Road Allotments</t>
  </si>
  <si>
    <t>Hackwood Road</t>
  </si>
  <si>
    <t>464099</t>
  </si>
  <si>
    <t>151249</t>
  </si>
  <si>
    <t>010008490512</t>
  </si>
  <si>
    <t>SITE000079</t>
  </si>
  <si>
    <t>Stravinsky Road Allotments</t>
  </si>
  <si>
    <t>Stravinsky Road</t>
  </si>
  <si>
    <t>RG22 4NA</t>
  </si>
  <si>
    <t>462860</t>
  </si>
  <si>
    <t>149742</t>
  </si>
  <si>
    <t>010008490514</t>
  </si>
  <si>
    <t>SITE000080</t>
  </si>
  <si>
    <t>Haydn Road Allotments</t>
  </si>
  <si>
    <t>Haydn Road</t>
  </si>
  <si>
    <t>RG22 4JQ</t>
  </si>
  <si>
    <t>461963</t>
  </si>
  <si>
    <t>149535</t>
  </si>
  <si>
    <t>010008490515</t>
  </si>
  <si>
    <t>SITE000081</t>
  </si>
  <si>
    <t>Kelvin Hill Allotments</t>
  </si>
  <si>
    <t>Kelvin Hill</t>
  </si>
  <si>
    <t>RG22 6BJ</t>
  </si>
  <si>
    <t>462222</t>
  </si>
  <si>
    <t>150856</t>
  </si>
  <si>
    <t>010008490516</t>
  </si>
  <si>
    <t>SITE000082</t>
  </si>
  <si>
    <t>Kenilworth Road Allotments</t>
  </si>
  <si>
    <t>Kenilworth Road</t>
  </si>
  <si>
    <t>460812</t>
  </si>
  <si>
    <t>152476</t>
  </si>
  <si>
    <t>010008490517</t>
  </si>
  <si>
    <t>SITE000083</t>
  </si>
  <si>
    <t>Ludlow Close Allotments</t>
  </si>
  <si>
    <t>Ludlow Close</t>
  </si>
  <si>
    <t>461436</t>
  </si>
  <si>
    <t>152421</t>
  </si>
  <si>
    <t>010008490518</t>
  </si>
  <si>
    <t>SITE000084</t>
  </si>
  <si>
    <t>Paddock Road Allotments</t>
  </si>
  <si>
    <t>461675</t>
  </si>
  <si>
    <t>151390</t>
  </si>
  <si>
    <t>010008490519</t>
  </si>
  <si>
    <t>SITE000085</t>
  </si>
  <si>
    <t>Pinkerton Road Allotments</t>
  </si>
  <si>
    <t>461273</t>
  </si>
  <si>
    <t>150875</t>
  </si>
  <si>
    <t>010008490520</t>
  </si>
  <si>
    <t>SITE000086</t>
  </si>
  <si>
    <t>Pitcairn Close Allotments</t>
  </si>
  <si>
    <t>Pitcairn Close</t>
  </si>
  <si>
    <t>464494</t>
  </si>
  <si>
    <t>154562</t>
  </si>
  <si>
    <t>010008490521</t>
  </si>
  <si>
    <t>SITE000087</t>
  </si>
  <si>
    <t>Quilter Road Allotments</t>
  </si>
  <si>
    <t>Quilter Road</t>
  </si>
  <si>
    <t>461499</t>
  </si>
  <si>
    <t>150188</t>
  </si>
  <si>
    <t>010008490522</t>
  </si>
  <si>
    <t>SITE000088</t>
  </si>
  <si>
    <t>Russell Road Allotments</t>
  </si>
  <si>
    <t>Russell Road</t>
  </si>
  <si>
    <t>464018</t>
  </si>
  <si>
    <t>151101</t>
  </si>
  <si>
    <t>010008490523</t>
  </si>
  <si>
    <t>SITE000089</t>
  </si>
  <si>
    <t>Silvester Close Allotments</t>
  </si>
  <si>
    <t>Silvester Close</t>
  </si>
  <si>
    <t>464628</t>
  </si>
  <si>
    <t>152991</t>
  </si>
  <si>
    <t>010008490524</t>
  </si>
  <si>
    <t>SITE000090</t>
  </si>
  <si>
    <t>Stag Hill Allotments</t>
  </si>
  <si>
    <t>Stag Hill</t>
  </si>
  <si>
    <t>461672</t>
  </si>
  <si>
    <t>150589</t>
  </si>
  <si>
    <t>010008490525</t>
  </si>
  <si>
    <t>SITE000091</t>
  </si>
  <si>
    <t>St Peters Road Allotments</t>
  </si>
  <si>
    <t>St Peters Road</t>
  </si>
  <si>
    <t>461550</t>
  </si>
  <si>
    <t>151688</t>
  </si>
  <si>
    <t>010008490526</t>
  </si>
  <si>
    <t>SITE000092</t>
  </si>
  <si>
    <t>Sycamore Way Allotments</t>
  </si>
  <si>
    <t>461795</t>
  </si>
  <si>
    <t>152990</t>
  </si>
  <si>
    <t>010008490527</t>
  </si>
  <si>
    <t>SITE000093</t>
  </si>
  <si>
    <t>Tiverton Road Allotments</t>
  </si>
  <si>
    <t>Tiverton Road</t>
  </si>
  <si>
    <t>460994</t>
  </si>
  <si>
    <t>152146</t>
  </si>
  <si>
    <t>010008490528</t>
  </si>
  <si>
    <t>SITE000094</t>
  </si>
  <si>
    <t>Tintern Close Allotments</t>
  </si>
  <si>
    <t>Tintern Close</t>
  </si>
  <si>
    <t>463069</t>
  </si>
  <si>
    <t>153987</t>
  </si>
  <si>
    <t>010008490529</t>
  </si>
  <si>
    <t>SITE000095</t>
  </si>
  <si>
    <t>Trinidad Close Allotments</t>
  </si>
  <si>
    <t>Trinidad Close</t>
  </si>
  <si>
    <t>463672</t>
  </si>
  <si>
    <t>154421</t>
  </si>
  <si>
    <t>010008490530</t>
  </si>
  <si>
    <t>SITE000096</t>
  </si>
  <si>
    <t>West Ham Close Allotments</t>
  </si>
  <si>
    <t>West Ham Close</t>
  </si>
  <si>
    <t>461500</t>
  </si>
  <si>
    <t>151945</t>
  </si>
  <si>
    <t>010008490531</t>
  </si>
  <si>
    <t>SITE000097</t>
  </si>
  <si>
    <t>Darlington Road/Whiteditch Allotments</t>
  </si>
  <si>
    <t>Darlington Road</t>
  </si>
  <si>
    <t>463387</t>
  </si>
  <si>
    <t>153239</t>
  </si>
  <si>
    <t>010008490532</t>
  </si>
  <si>
    <t>SITE000098</t>
  </si>
  <si>
    <t>Wilmott Way Allotments</t>
  </si>
  <si>
    <t>Wilmott Way</t>
  </si>
  <si>
    <t>461927</t>
  </si>
  <si>
    <t>152643</t>
  </si>
  <si>
    <t>010008490533</t>
  </si>
  <si>
    <t>SITE000099</t>
  </si>
  <si>
    <t>Attwood Close Allotments</t>
  </si>
  <si>
    <t>462736</t>
  </si>
  <si>
    <t>151803</t>
  </si>
  <si>
    <t>010008490534</t>
  </si>
  <si>
    <t>SITE000100</t>
  </si>
  <si>
    <t>Public Conveniences Stratton Park</t>
  </si>
  <si>
    <t>Pack Lane</t>
  </si>
  <si>
    <t>460728</t>
  </si>
  <si>
    <t>150733</t>
  </si>
  <si>
    <t>100062460324</t>
  </si>
  <si>
    <t>SITE000101</t>
  </si>
  <si>
    <t>Sports Pavilion Stratton Park Pack Lane Basingstoke</t>
  </si>
  <si>
    <t>RG22 5SN</t>
  </si>
  <si>
    <t>460741</t>
  </si>
  <si>
    <t>150739</t>
  </si>
  <si>
    <t>010008490535</t>
  </si>
  <si>
    <t>SITE000102</t>
  </si>
  <si>
    <t>Winklebury Pavilion Winklebury Way Basingstoke</t>
  </si>
  <si>
    <t>Winklebury Way</t>
  </si>
  <si>
    <t>RG23 8BF</t>
  </si>
  <si>
    <t>462021</t>
  </si>
  <si>
    <t>152514</t>
  </si>
  <si>
    <t>010008490536</t>
  </si>
  <si>
    <t>SITE000103</t>
  </si>
  <si>
    <t>Public Car Park Jibbs Meadow Bramley</t>
  </si>
  <si>
    <t>Jibbs Meadow</t>
  </si>
  <si>
    <t>Bramley</t>
  </si>
  <si>
    <t>RG26 5DZ</t>
  </si>
  <si>
    <t>465593</t>
  </si>
  <si>
    <t>159439</t>
  </si>
  <si>
    <t>010008490537</t>
  </si>
  <si>
    <t>SITE000104</t>
  </si>
  <si>
    <t>Public Car Park Southern Road Basingstoke</t>
  </si>
  <si>
    <t>Southern Road</t>
  </si>
  <si>
    <t>RG21 3DY</t>
  </si>
  <si>
    <t>463785</t>
  </si>
  <si>
    <t>151728</t>
  </si>
  <si>
    <t>010008490538</t>
  </si>
  <si>
    <t>SITE000105</t>
  </si>
  <si>
    <t>Public Car Park Watson Way Winklebury</t>
  </si>
  <si>
    <t>Watson Way</t>
  </si>
  <si>
    <t>R 23 8BA</t>
  </si>
  <si>
    <t>461861</t>
  </si>
  <si>
    <t>152877</t>
  </si>
  <si>
    <t>010002921314</t>
  </si>
  <si>
    <t>SITE000106</t>
  </si>
  <si>
    <t>Public Car Park Central Red Lion Lane Basingstoke</t>
  </si>
  <si>
    <t>Red Lion Lane</t>
  </si>
  <si>
    <t>RG21 7LX</t>
  </si>
  <si>
    <t>463932</t>
  </si>
  <si>
    <t>151979</t>
  </si>
  <si>
    <t>100062644143</t>
  </si>
  <si>
    <t>SITE000107</t>
  </si>
  <si>
    <t>Whiteditch Depot And Premises Sherborne Road Oakridge</t>
  </si>
  <si>
    <t>DEPOT</t>
  </si>
  <si>
    <t>Sherborne Road</t>
  </si>
  <si>
    <t>RG21 5TH</t>
  </si>
  <si>
    <t>Depot</t>
  </si>
  <si>
    <t>463210</t>
  </si>
  <si>
    <t>153097</t>
  </si>
  <si>
    <t>010008490542</t>
  </si>
  <si>
    <t>SITE000108</t>
  </si>
  <si>
    <t>Down Grange Depot Winchester Road  Kempshott</t>
  </si>
  <si>
    <t>RG22 4ET</t>
  </si>
  <si>
    <t>461013</t>
  </si>
  <si>
    <t>150101</t>
  </si>
  <si>
    <t>010000455201</t>
  </si>
  <si>
    <t>SITE000109</t>
  </si>
  <si>
    <t>Rucstall Community Centre Black Dam</t>
  </si>
  <si>
    <t>Holbein Close</t>
  </si>
  <si>
    <t>RG21 3QN</t>
  </si>
  <si>
    <t>464864</t>
  </si>
  <si>
    <t>151446</t>
  </si>
  <si>
    <t>100062644156</t>
  </si>
  <si>
    <t>SITE000110</t>
  </si>
  <si>
    <t>Driving Test Centre Sullivan Road Brighton Hill</t>
  </si>
  <si>
    <t>OFF</t>
  </si>
  <si>
    <t>Sullivan Road</t>
  </si>
  <si>
    <t>RG22 4LR</t>
  </si>
  <si>
    <t>Office</t>
  </si>
  <si>
    <t>462045</t>
  </si>
  <si>
    <t>149938</t>
  </si>
  <si>
    <t>100062643858</t>
  </si>
  <si>
    <t>SITE000111</t>
  </si>
  <si>
    <t>Hill Rise Hall Brighton Hill</t>
  </si>
  <si>
    <t>461871</t>
  </si>
  <si>
    <t>149161</t>
  </si>
  <si>
    <t>010002236429</t>
  </si>
  <si>
    <t>SITE000112</t>
  </si>
  <si>
    <t>The Dome Brighton Hill Centre</t>
  </si>
  <si>
    <t>Brighton Hill Centre</t>
  </si>
  <si>
    <t>RG22 4EH</t>
  </si>
  <si>
    <t>462027</t>
  </si>
  <si>
    <t>149900</t>
  </si>
  <si>
    <t>010002923190</t>
  </si>
  <si>
    <t>SITE000113</t>
  </si>
  <si>
    <t>Scout Hall Schubert Road Brighton Hill</t>
  </si>
  <si>
    <t>COMFAC</t>
  </si>
  <si>
    <t>Schubert Road</t>
  </si>
  <si>
    <t>RG22 4JL</t>
  </si>
  <si>
    <t>Community Facilities - Clubs / Societies</t>
  </si>
  <si>
    <t>462240</t>
  </si>
  <si>
    <t>149556</t>
  </si>
  <si>
    <t>010000450887</t>
  </si>
  <si>
    <t>SITE000114</t>
  </si>
  <si>
    <t>Hatch Warren Community Centre and Changing Rooms Long Cross Lane Basingstoke</t>
  </si>
  <si>
    <t>Long Cross Lane</t>
  </si>
  <si>
    <t>RG22 4XF</t>
  </si>
  <si>
    <t>460496</t>
  </si>
  <si>
    <t>148627</t>
  </si>
  <si>
    <t>010000454440</t>
  </si>
  <si>
    <t>SITE000116</t>
  </si>
  <si>
    <t>Brook House Alencon Link Basingstoke</t>
  </si>
  <si>
    <t>Alencon Link</t>
  </si>
  <si>
    <t>RG21 7PP</t>
  </si>
  <si>
    <t>463466</t>
  </si>
  <si>
    <t>152375</t>
  </si>
  <si>
    <t>010000454337</t>
  </si>
  <si>
    <t>SITE000117</t>
  </si>
  <si>
    <t>Skyline Plaza Alencon Link</t>
  </si>
  <si>
    <t>RG21 7AU</t>
  </si>
  <si>
    <t>463950</t>
  </si>
  <si>
    <t>152416</t>
  </si>
  <si>
    <t>010000458560</t>
  </si>
  <si>
    <t>SITE000118</t>
  </si>
  <si>
    <t>Clifton House Bunnian Place Basing View</t>
  </si>
  <si>
    <t>Bunnian Place</t>
  </si>
  <si>
    <t>RG21 7JE</t>
  </si>
  <si>
    <t>463865</t>
  </si>
  <si>
    <t>152515</t>
  </si>
  <si>
    <t>010000458542</t>
  </si>
  <si>
    <t>SITE000119</t>
  </si>
  <si>
    <t>Normandy House Alencon Link Basing View</t>
  </si>
  <si>
    <t>463915</t>
  </si>
  <si>
    <t>152496</t>
  </si>
  <si>
    <t>010000454338</t>
  </si>
  <si>
    <t>SITE000120</t>
  </si>
  <si>
    <t>Midpoint Alencon Link</t>
  </si>
  <si>
    <t>463513</t>
  </si>
  <si>
    <t>152368</t>
  </si>
  <si>
    <t>100062459581</t>
  </si>
  <si>
    <t>SITE000121</t>
  </si>
  <si>
    <t>The Anvil Churchill Way Basingstoke</t>
  </si>
  <si>
    <t>ARTS</t>
  </si>
  <si>
    <t>RG21 7QR</t>
  </si>
  <si>
    <t>Arts</t>
  </si>
  <si>
    <t>463612</t>
  </si>
  <si>
    <t>010008486546</t>
  </si>
  <si>
    <t>SITE000122</t>
  </si>
  <si>
    <t>Land And Buildings At Bessemer Road Basingstoke</t>
  </si>
  <si>
    <t>Bessemer Road</t>
  </si>
  <si>
    <t>RG21 3NB</t>
  </si>
  <si>
    <t>462780</t>
  </si>
  <si>
    <t>150661</t>
  </si>
  <si>
    <t>100062459014</t>
  </si>
  <si>
    <t>SITE000123</t>
  </si>
  <si>
    <t>Salvation Army HQ Wessex Close Basingstoke</t>
  </si>
  <si>
    <t>Wessex Close</t>
  </si>
  <si>
    <t>RG21 3NP</t>
  </si>
  <si>
    <t>463135</t>
  </si>
  <si>
    <t>151351</t>
  </si>
  <si>
    <t>100062644054</t>
  </si>
  <si>
    <t>SITE000124</t>
  </si>
  <si>
    <t>Brookvale Village Hall Basingstoke</t>
  </si>
  <si>
    <t>Lower Brook Street</t>
  </si>
  <si>
    <t>RG21 1RP</t>
  </si>
  <si>
    <t>463116</t>
  </si>
  <si>
    <t>152275</t>
  </si>
  <si>
    <t>100062459004</t>
  </si>
  <si>
    <t>SITE000125</t>
  </si>
  <si>
    <t>The Irish Centre and Fairfields Community Hall</t>
  </si>
  <si>
    <t>Council Road</t>
  </si>
  <si>
    <t>RG21 3DH</t>
  </si>
  <si>
    <t>463681</t>
  </si>
  <si>
    <t>151569</t>
  </si>
  <si>
    <t>100062459088</t>
  </si>
  <si>
    <t>SITE000126</t>
  </si>
  <si>
    <t>Basingstoke Conservative Club Bounty Road Basingstoke</t>
  </si>
  <si>
    <t>Bounty Road</t>
  </si>
  <si>
    <t>RG21 3DD</t>
  </si>
  <si>
    <t>463397</t>
  </si>
  <si>
    <t>151568</t>
  </si>
  <si>
    <t>010002922284</t>
  </si>
  <si>
    <t>SITE000127</t>
  </si>
  <si>
    <t>Waverley Lawn Tennis Club Fairfields Road Basingstoke</t>
  </si>
  <si>
    <t>Fairfields Road</t>
  </si>
  <si>
    <t>RG21 3DR</t>
  </si>
  <si>
    <t>463799</t>
  </si>
  <si>
    <t>151464</t>
  </si>
  <si>
    <t>100062459111</t>
  </si>
  <si>
    <t>SITE000128</t>
  </si>
  <si>
    <t>Basingstoke Town Bowling Club Fairfields Road Basingstoke</t>
  </si>
  <si>
    <t>463697</t>
  </si>
  <si>
    <t>151437</t>
  </si>
  <si>
    <t>100062459003</t>
  </si>
  <si>
    <t>SITE000129</t>
  </si>
  <si>
    <t>The Carnival Hall Council Road Basingstoke</t>
  </si>
  <si>
    <t>463682</t>
  </si>
  <si>
    <t>151516</t>
  </si>
  <si>
    <t>100062459092</t>
  </si>
  <si>
    <t>SITE000130</t>
  </si>
  <si>
    <t>Fairfields Primary School Council Road Basingstoke</t>
  </si>
  <si>
    <t>EDUCN</t>
  </si>
  <si>
    <t>Education</t>
  </si>
  <si>
    <t>463722</t>
  </si>
  <si>
    <t>151556</t>
  </si>
  <si>
    <t>100062643963</t>
  </si>
  <si>
    <t>SITE000131</t>
  </si>
  <si>
    <t>Proteus Creation Space Council Road Basingstoke</t>
  </si>
  <si>
    <t>463713</t>
  </si>
  <si>
    <t>151629</t>
  </si>
  <si>
    <t>100062643918</t>
  </si>
  <si>
    <t>SITE000132</t>
  </si>
  <si>
    <t>The Bounty Bounty Road Basingstoke</t>
  </si>
  <si>
    <t>RET</t>
  </si>
  <si>
    <t>RG21 3BZ</t>
  </si>
  <si>
    <t>Retail</t>
  </si>
  <si>
    <t>151615</t>
  </si>
  <si>
    <t>100062458970</t>
  </si>
  <si>
    <t>SITE000133</t>
  </si>
  <si>
    <t>Crowne Plaza Old Common Road, Basingstoke</t>
  </si>
  <si>
    <t>HOT</t>
  </si>
  <si>
    <t>Old Common Road</t>
  </si>
  <si>
    <t>RG21 3PR</t>
  </si>
  <si>
    <t>Hotel</t>
  </si>
  <si>
    <t>464890</t>
  </si>
  <si>
    <t>151935</t>
  </si>
  <si>
    <t>100062459151</t>
  </si>
  <si>
    <t>SITE000134</t>
  </si>
  <si>
    <t>Roger Morris Community Centre Eastrop</t>
  </si>
  <si>
    <t>RG21 4QE</t>
  </si>
  <si>
    <t>464903</t>
  </si>
  <si>
    <t>152314</t>
  </si>
  <si>
    <t>100062461803</t>
  </si>
  <si>
    <t>SITE000135</t>
  </si>
  <si>
    <t>Boots Rutherford Road Daneshill West</t>
  </si>
  <si>
    <t>Rutherford Road</t>
  </si>
  <si>
    <t>RG24 8PD</t>
  </si>
  <si>
    <t>464962</t>
  </si>
  <si>
    <t>153857</t>
  </si>
  <si>
    <t>200001067165</t>
  </si>
  <si>
    <t>SITE000136</t>
  </si>
  <si>
    <t>Neles House Rutherford Road Daneshill West</t>
  </si>
  <si>
    <t>464906</t>
  </si>
  <si>
    <t>153972</t>
  </si>
  <si>
    <t>100062655928</t>
  </si>
  <si>
    <t>SITE000137</t>
  </si>
  <si>
    <t>The Rutherford Centre Rutherford Road, Daneshill West</t>
  </si>
  <si>
    <t>464921</t>
  </si>
  <si>
    <t>153806</t>
  </si>
  <si>
    <t>010000455826</t>
  </si>
  <si>
    <t>SITE000138</t>
  </si>
  <si>
    <t>Unit B Rutherford Road, Daneshill West</t>
  </si>
  <si>
    <t>153754</t>
  </si>
  <si>
    <t>100062461468</t>
  </si>
  <si>
    <t>SITE000139</t>
  </si>
  <si>
    <t>Bayham Ltd Rutherford Road, Daneshill West</t>
  </si>
  <si>
    <t>RG24 8PG</t>
  </si>
  <si>
    <t>464907</t>
  </si>
  <si>
    <t>153714</t>
  </si>
  <si>
    <t>100062461474</t>
  </si>
  <si>
    <t>SITE000140</t>
  </si>
  <si>
    <t>Wingate House Rutherford Road Daneshill West</t>
  </si>
  <si>
    <t>RG24 8QD</t>
  </si>
  <si>
    <t>464841</t>
  </si>
  <si>
    <t>153696</t>
  </si>
  <si>
    <t>010002921578</t>
  </si>
  <si>
    <t>SITE000141</t>
  </si>
  <si>
    <t>Faraday Office Park Rankine Road Daneshill West</t>
  </si>
  <si>
    <t>Rankine Road</t>
  </si>
  <si>
    <t>RG24 8PF</t>
  </si>
  <si>
    <t>464891</t>
  </si>
  <si>
    <t>153605</t>
  </si>
  <si>
    <t>100062655808</t>
  </si>
  <si>
    <t>SITE000142</t>
  </si>
  <si>
    <t>Faraday Court Rankine Road Daneshill West</t>
  </si>
  <si>
    <t>464834</t>
  </si>
  <si>
    <t>153543</t>
  </si>
  <si>
    <t>100062461856</t>
  </si>
  <si>
    <t>SITE000143</t>
  </si>
  <si>
    <t>Slington House Rankine Road, Daneshill West</t>
  </si>
  <si>
    <t>RG24 8PH</t>
  </si>
  <si>
    <t>464779</t>
  </si>
  <si>
    <t>153496</t>
  </si>
  <si>
    <t>100062461645</t>
  </si>
  <si>
    <t>SITE000144</t>
  </si>
  <si>
    <t>Ripley Engineering Ltd Rankine Road, Daneshill West</t>
  </si>
  <si>
    <t>RG24 8PP</t>
  </si>
  <si>
    <t>464860</t>
  </si>
  <si>
    <t>153389</t>
  </si>
  <si>
    <t>100062461478</t>
  </si>
  <si>
    <t>SITE000145</t>
  </si>
  <si>
    <t>Keyline Builders Rankine Road, Daneshill West</t>
  </si>
  <si>
    <t>RG24 8SH</t>
  </si>
  <si>
    <t>464873</t>
  </si>
  <si>
    <t>153358</t>
  </si>
  <si>
    <t>100062655809</t>
  </si>
  <si>
    <t>SITE000146</t>
  </si>
  <si>
    <t>Newton Court Rankine Road Daneshill West</t>
  </si>
  <si>
    <t>RG24 8GF</t>
  </si>
  <si>
    <t>464934</t>
  </si>
  <si>
    <t>153344</t>
  </si>
  <si>
    <t>100062655807</t>
  </si>
  <si>
    <t>SITE000147</t>
  </si>
  <si>
    <t>Enterprise Court Rankine Road Daneshill West</t>
  </si>
  <si>
    <t>RG24 8GE</t>
  </si>
  <si>
    <t>464970</t>
  </si>
  <si>
    <t>153420</t>
  </si>
  <si>
    <t>010000455830</t>
  </si>
  <si>
    <t>SITE000148</t>
  </si>
  <si>
    <t>Global Crossing Telecomunications  Rankine Road  Daneshill West</t>
  </si>
  <si>
    <t>464889</t>
  </si>
  <si>
    <t>153454</t>
  </si>
  <si>
    <t>010002921616</t>
  </si>
  <si>
    <t>SITE000149</t>
  </si>
  <si>
    <t>Precision Enterprise House Rankine Road Daneshill West</t>
  </si>
  <si>
    <t>464901</t>
  </si>
  <si>
    <t>153490</t>
  </si>
  <si>
    <t>100062461469</t>
  </si>
  <si>
    <t>SITE000150</t>
  </si>
  <si>
    <t>Taylor And Francis Rankine Road Daneshill West</t>
  </si>
  <si>
    <t>RG24 8PR</t>
  </si>
  <si>
    <t>464910</t>
  </si>
  <si>
    <t>153536</t>
  </si>
  <si>
    <t>100062461382</t>
  </si>
  <si>
    <t>SITE000151</t>
  </si>
  <si>
    <t>Ready Mixed Concrete Swing Swang Lane Daneshill West</t>
  </si>
  <si>
    <t>Swing Swang Lane</t>
  </si>
  <si>
    <t>RG24 8NR</t>
  </si>
  <si>
    <t>465087</t>
  </si>
  <si>
    <t>153431</t>
  </si>
  <si>
    <t>010000456348</t>
  </si>
  <si>
    <t>SITE000152</t>
  </si>
  <si>
    <t>Hanson Aggregates Swing Swang Lane Daneshill West</t>
  </si>
  <si>
    <t>465118</t>
  </si>
  <si>
    <t>153376</t>
  </si>
  <si>
    <t>010008490709</t>
  </si>
  <si>
    <t>SITE000153</t>
  </si>
  <si>
    <t>Site 6 Rutherford Road Daneshill West</t>
  </si>
  <si>
    <t>464759</t>
  </si>
  <si>
    <t>153753</t>
  </si>
  <si>
    <t>100062461951</t>
  </si>
  <si>
    <t>SITE000154</t>
  </si>
  <si>
    <t>Health &amp; Safety Executive Priestley House Priestley Road Houndmills</t>
  </si>
  <si>
    <t>Priestley Road</t>
  </si>
  <si>
    <t>RG24 9NW</t>
  </si>
  <si>
    <t>462134</t>
  </si>
  <si>
    <t>153452</t>
  </si>
  <si>
    <t>100062461946</t>
  </si>
  <si>
    <t>SITE000155</t>
  </si>
  <si>
    <t>Luxonic Lighting Priestley Road Houndmills</t>
  </si>
  <si>
    <t>RG24 9JP</t>
  </si>
  <si>
    <t>462223</t>
  </si>
  <si>
    <t>153474</t>
  </si>
  <si>
    <t>010000453321</t>
  </si>
  <si>
    <t>SITE000156</t>
  </si>
  <si>
    <t>Royal Mail Basingstoke Delivery Office Hermes House Priestley Road Houndmills RG24 9AA UK</t>
  </si>
  <si>
    <t>RG24 9AA</t>
  </si>
  <si>
    <t>462324</t>
  </si>
  <si>
    <t>153509</t>
  </si>
  <si>
    <t>010002923150</t>
  </si>
  <si>
    <t>SITE000157</t>
  </si>
  <si>
    <t>Vickers Business Centre Priestley Road Houndmills RG24 9NP UK</t>
  </si>
  <si>
    <t>RG24 9NO</t>
  </si>
  <si>
    <t>462372</t>
  </si>
  <si>
    <t>153641</t>
  </si>
  <si>
    <t>010008486376</t>
  </si>
  <si>
    <t>SITE000158</t>
  </si>
  <si>
    <t>Hart House Priestley Road Houndmills</t>
  </si>
  <si>
    <t>RG24 9PU</t>
  </si>
  <si>
    <t>462416</t>
  </si>
  <si>
    <t>153517</t>
  </si>
  <si>
    <t>010001321879</t>
  </si>
  <si>
    <t>SITE000160</t>
  </si>
  <si>
    <t>Hassocks Business Centre Hassocks Wood</t>
  </si>
  <si>
    <t>Stroudley Road</t>
  </si>
  <si>
    <t>RG24 8UQ</t>
  </si>
  <si>
    <t>465402</t>
  </si>
  <si>
    <t>153300</t>
  </si>
  <si>
    <t>200001067157</t>
  </si>
  <si>
    <t>SITE000161</t>
  </si>
  <si>
    <t>Kulite House Stroudley Road Hassocks Wood</t>
  </si>
  <si>
    <t>RG24 8UG</t>
  </si>
  <si>
    <t>465407</t>
  </si>
  <si>
    <t>153353</t>
  </si>
  <si>
    <t>200001067163</t>
  </si>
  <si>
    <t>SITE000162</t>
  </si>
  <si>
    <t>Signway House Stroudley Road Hassocks Wood</t>
  </si>
  <si>
    <t>465410</t>
  </si>
  <si>
    <t>153384</t>
  </si>
  <si>
    <t>010008483846</t>
  </si>
  <si>
    <t>SITE000163</t>
  </si>
  <si>
    <t>Land East of Stroudley Road Hassocks Wood</t>
  </si>
  <si>
    <t>RG24 8FW</t>
  </si>
  <si>
    <t>153406</t>
  </si>
  <si>
    <t>100062461807</t>
  </si>
  <si>
    <t>SITE000164</t>
  </si>
  <si>
    <t>Time and Precision Industries Stroudley Road Hassocks Wood</t>
  </si>
  <si>
    <t>465412</t>
  </si>
  <si>
    <t>153432</t>
  </si>
  <si>
    <t>100062461394</t>
  </si>
  <si>
    <t>SITE000165</t>
  </si>
  <si>
    <t>May and Schofield Ltd Stroudley Road Hassocks Wood</t>
  </si>
  <si>
    <t>153480</t>
  </si>
  <si>
    <t>100062461808</t>
  </si>
  <si>
    <t>SITE000166</t>
  </si>
  <si>
    <t>Spafax International Stroudley Road Hassocks Wood</t>
  </si>
  <si>
    <t>465405</t>
  </si>
  <si>
    <t>153519</t>
  </si>
  <si>
    <t>010000457118</t>
  </si>
  <si>
    <t>SITE000167</t>
  </si>
  <si>
    <t>Basepoint Enterprise Centre Stroudley Road Hassocks Wood</t>
  </si>
  <si>
    <t>RG24 8UP</t>
  </si>
  <si>
    <t>465418</t>
  </si>
  <si>
    <t>153582</t>
  </si>
  <si>
    <t>010008490787</t>
  </si>
  <si>
    <t>SITE000168</t>
  </si>
  <si>
    <t>Site 10 Stroudley Road, Hassocks Wood</t>
  </si>
  <si>
    <t>465289</t>
  </si>
  <si>
    <t>153597</t>
  </si>
  <si>
    <t>010000456127</t>
  </si>
  <si>
    <t>SITE000169</t>
  </si>
  <si>
    <t>1 Cartel Business Centre Stroudley Road Hassocks Wood</t>
  </si>
  <si>
    <t>465286</t>
  </si>
  <si>
    <t>153508</t>
  </si>
  <si>
    <t>100062461851</t>
  </si>
  <si>
    <t>SITE000170</t>
  </si>
  <si>
    <t>2 Cartel Business Centre Stroudley Road Hassocks Wood</t>
  </si>
  <si>
    <t>465284</t>
  </si>
  <si>
    <t>100062461873</t>
  </si>
  <si>
    <t>SITE000171</t>
  </si>
  <si>
    <t>3 Cartel Business Centre Stroudley Road Hassocks Wood</t>
  </si>
  <si>
    <t>465332</t>
  </si>
  <si>
    <t>100062461440</t>
  </si>
  <si>
    <t>SITE000172</t>
  </si>
  <si>
    <t>4 Cartel Business Centre Stroudley Road Hassocks Wood</t>
  </si>
  <si>
    <t>465334</t>
  </si>
  <si>
    <t>153526</t>
  </si>
  <si>
    <t>100062461460</t>
  </si>
  <si>
    <t>SITE000173</t>
  </si>
  <si>
    <t>5 Cartel Business Centre Stroudley Road Hassocks Wood</t>
  </si>
  <si>
    <t>465333</t>
  </si>
  <si>
    <t>153554</t>
  </si>
  <si>
    <t>010001321935</t>
  </si>
  <si>
    <t>SITE000174</t>
  </si>
  <si>
    <t>Guardian House Stroudley Road Hassocks Wood</t>
  </si>
  <si>
    <t>RG24 8NL</t>
  </si>
  <si>
    <t>465298</t>
  </si>
  <si>
    <t>010001321883</t>
  </si>
  <si>
    <t>SITE000175</t>
  </si>
  <si>
    <t>Barduct Stroudley Road Hassocks Wood</t>
  </si>
  <si>
    <t>RG24 8FR</t>
  </si>
  <si>
    <t>465280</t>
  </si>
  <si>
    <t>153392</t>
  </si>
  <si>
    <t>200001067164</t>
  </si>
  <si>
    <t>SITE000176</t>
  </si>
  <si>
    <t>Unit 2 Stroudley Road Hassocks Wood</t>
  </si>
  <si>
    <t>465297</t>
  </si>
  <si>
    <t>153342</t>
  </si>
  <si>
    <t>010008490788</t>
  </si>
  <si>
    <t>SITE000177</t>
  </si>
  <si>
    <t>Site 14 Wade Road Hassocks Wood</t>
  </si>
  <si>
    <t>Wade Road</t>
  </si>
  <si>
    <t>RG24 8NE</t>
  </si>
  <si>
    <t>465214</t>
  </si>
  <si>
    <t>153511</t>
  </si>
  <si>
    <t>010008488956</t>
  </si>
  <si>
    <t>SITE000178</t>
  </si>
  <si>
    <t>Units 25 &amp; 45 Wade Road Hassocks Wood</t>
  </si>
  <si>
    <t>RG24 8FL</t>
  </si>
  <si>
    <t>465083</t>
  </si>
  <si>
    <t>153614</t>
  </si>
  <si>
    <t>010008488960</t>
  </si>
  <si>
    <t>SITE000179</t>
  </si>
  <si>
    <t>Eastlands Court Hassocks Wood</t>
  </si>
  <si>
    <t>RG24 8FA</t>
  </si>
  <si>
    <t>465206</t>
  </si>
  <si>
    <t>153625</t>
  </si>
  <si>
    <t>010008485957</t>
  </si>
  <si>
    <t>SITE000180</t>
  </si>
  <si>
    <t>Bryant &amp; Freeman Eastlands Court Hassocks Wood</t>
  </si>
  <si>
    <t>RG24 8PL</t>
  </si>
  <si>
    <t>465207</t>
  </si>
  <si>
    <t>153599</t>
  </si>
  <si>
    <t>010008485622</t>
  </si>
  <si>
    <t>SITE000181</t>
  </si>
  <si>
    <t>Blencowe Scaffolding The Beresford Centre Hassocks Wood</t>
  </si>
  <si>
    <t>465172</t>
  </si>
  <si>
    <t>010008486025</t>
  </si>
  <si>
    <t>SITE000182</t>
  </si>
  <si>
    <t>Intec Estate Wade Road Hassocks Wood</t>
  </si>
  <si>
    <t>465389</t>
  </si>
  <si>
    <t>100062655958</t>
  </si>
  <si>
    <t>SITE000183</t>
  </si>
  <si>
    <t>The Beresford Centre Wade Road Basingstoke</t>
  </si>
  <si>
    <t>465144</t>
  </si>
  <si>
    <t>153689</t>
  </si>
  <si>
    <t>100062461531</t>
  </si>
  <si>
    <t>SITE000184</t>
  </si>
  <si>
    <t>Wade Road Depot Wade Road Basingstoke</t>
  </si>
  <si>
    <t>465166</t>
  </si>
  <si>
    <t>153739</t>
  </si>
  <si>
    <t>100062459176</t>
  </si>
  <si>
    <t>SITE000185</t>
  </si>
  <si>
    <t>Matrix House Basing View</t>
  </si>
  <si>
    <t>Basing View</t>
  </si>
  <si>
    <t>RG21 4DZ</t>
  </si>
  <si>
    <t>464174</t>
  </si>
  <si>
    <t>152429</t>
  </si>
  <si>
    <t>010008484364</t>
  </si>
  <si>
    <t>SITE000186</t>
  </si>
  <si>
    <t>The Glasshouse Basing View</t>
  </si>
  <si>
    <t>RG21 4HG</t>
  </si>
  <si>
    <t>464283</t>
  </si>
  <si>
    <t>152458</t>
  </si>
  <si>
    <t>100062459251</t>
  </si>
  <si>
    <t>SITE000187</t>
  </si>
  <si>
    <t>Southern Cross Basing View</t>
  </si>
  <si>
    <t>464320</t>
  </si>
  <si>
    <t>152454</t>
  </si>
  <si>
    <t>100062459169</t>
  </si>
  <si>
    <t>SITE000188</t>
  </si>
  <si>
    <t>Grosvenor House Basing View</t>
  </si>
  <si>
    <t>464405</t>
  </si>
  <si>
    <t>152468</t>
  </si>
  <si>
    <t>100062459140</t>
  </si>
  <si>
    <t>SITE000189</t>
  </si>
  <si>
    <t>Network House Basing View</t>
  </si>
  <si>
    <t>464453</t>
  </si>
  <si>
    <t>152471</t>
  </si>
  <si>
    <t>100062459161</t>
  </si>
  <si>
    <t>SITE000190</t>
  </si>
  <si>
    <t>Plot V Basing View</t>
  </si>
  <si>
    <t>464524</t>
  </si>
  <si>
    <t>152486</t>
  </si>
  <si>
    <t>100062459139</t>
  </si>
  <si>
    <t>SITE000191</t>
  </si>
  <si>
    <t>Plant</t>
  </si>
  <si>
    <t>RG21 4HJ</t>
  </si>
  <si>
    <t>464685</t>
  </si>
  <si>
    <t>152506</t>
  </si>
  <si>
    <t>100062459147</t>
  </si>
  <si>
    <t>SITE000192</t>
  </si>
  <si>
    <t>Belvedere House Basing View</t>
  </si>
  <si>
    <t>464800</t>
  </si>
  <si>
    <t>152571</t>
  </si>
  <si>
    <t>100062459167</t>
  </si>
  <si>
    <t>SITE000193</t>
  </si>
  <si>
    <t>Fanum House Basing View</t>
  </si>
  <si>
    <t>RG21 4EA</t>
  </si>
  <si>
    <t>464927</t>
  </si>
  <si>
    <t>152655</t>
  </si>
  <si>
    <t>010000455476</t>
  </si>
  <si>
    <t>SITE000194</t>
  </si>
  <si>
    <t>Viewpoint Basing View</t>
  </si>
  <si>
    <t>RG21 4RG</t>
  </si>
  <si>
    <t>464582</t>
  </si>
  <si>
    <t>152591</t>
  </si>
  <si>
    <t>010000455230</t>
  </si>
  <si>
    <t>SITE000195</t>
  </si>
  <si>
    <t>Quantum House Basing View</t>
  </si>
  <si>
    <t>RG21 4EX</t>
  </si>
  <si>
    <t>464478</t>
  </si>
  <si>
    <t>152542</t>
  </si>
  <si>
    <t>010000458546</t>
  </si>
  <si>
    <t>SITE000196</t>
  </si>
  <si>
    <t>Northern Cross Basing View</t>
  </si>
  <si>
    <t>464476</t>
  </si>
  <si>
    <t>152595</t>
  </si>
  <si>
    <t>200001067142</t>
  </si>
  <si>
    <t>SITE000197</t>
  </si>
  <si>
    <t>The Florence Building Basing View</t>
  </si>
  <si>
    <t>RG21 4FA</t>
  </si>
  <si>
    <t>464423</t>
  </si>
  <si>
    <t>152532</t>
  </si>
  <si>
    <t>100062459168</t>
  </si>
  <si>
    <t>SITE000198</t>
  </si>
  <si>
    <t>The Square Basing View</t>
  </si>
  <si>
    <t>RG21 4EB</t>
  </si>
  <si>
    <t>464385</t>
  </si>
  <si>
    <t>152580</t>
  </si>
  <si>
    <t>100062459174</t>
  </si>
  <si>
    <t>SITE000200</t>
  </si>
  <si>
    <t>ENI House Basing View</t>
  </si>
  <si>
    <t>RG21 4YY</t>
  </si>
  <si>
    <t>464232</t>
  </si>
  <si>
    <t>152559</t>
  </si>
  <si>
    <t>010008488026</t>
  </si>
  <si>
    <t>SITE000201</t>
  </si>
  <si>
    <t>1 Basing View (JLP Site)
John Lewis / Waitrose Partnership</t>
  </si>
  <si>
    <t>RG21 4BF</t>
  </si>
  <si>
    <t>464178</t>
  </si>
  <si>
    <t>152529</t>
  </si>
  <si>
    <t>100062655987</t>
  </si>
  <si>
    <t>SITE000202</t>
  </si>
  <si>
    <t>Norden House Basing View</t>
  </si>
  <si>
    <t>464335</t>
  </si>
  <si>
    <t>152635</t>
  </si>
  <si>
    <t>200001801410</t>
  </si>
  <si>
    <t>SITE000203</t>
  </si>
  <si>
    <t>Springpark House Basing View</t>
  </si>
  <si>
    <t>152642</t>
  </si>
  <si>
    <t>010008483782</t>
  </si>
  <si>
    <t>SITE000204</t>
  </si>
  <si>
    <t>Renaissance House Basing View</t>
  </si>
  <si>
    <t>RG21 4EQ</t>
  </si>
  <si>
    <t>464627</t>
  </si>
  <si>
    <t>100062460407</t>
  </si>
  <si>
    <t>SITE000206</t>
  </si>
  <si>
    <t>The Aquadrome Basingstoke Leisure Park</t>
  </si>
  <si>
    <t>LEISUR</t>
  </si>
  <si>
    <t>Leisure</t>
  </si>
  <si>
    <t>461390</t>
  </si>
  <si>
    <t>152116</t>
  </si>
  <si>
    <t>100062460408</t>
  </si>
  <si>
    <t>SITE000207</t>
  </si>
  <si>
    <t>Planet Ice and Little Frankie's Basingstoke Leisure Park</t>
  </si>
  <si>
    <t>461485</t>
  </si>
  <si>
    <t>152155</t>
  </si>
  <si>
    <t>100062460417</t>
  </si>
  <si>
    <t>SITE000208</t>
  </si>
  <si>
    <t>Odeon Cinema Basingstoke Leisure Park</t>
  </si>
  <si>
    <t>461592</t>
  </si>
  <si>
    <t>152188</t>
  </si>
  <si>
    <t>010000452340</t>
  </si>
  <si>
    <t>SITE000209</t>
  </si>
  <si>
    <t>Gala Bingo Basingstoke Leisure Park</t>
  </si>
  <si>
    <t>461660</t>
  </si>
  <si>
    <t>152206</t>
  </si>
  <si>
    <t>010000452350</t>
  </si>
  <si>
    <t>SITE000210</t>
  </si>
  <si>
    <t>Loddon Vale Indoor Bowling Club Basingstoke Leisure Park</t>
  </si>
  <si>
    <t>461949</t>
  </si>
  <si>
    <t>152298</t>
  </si>
  <si>
    <t>200002497677</t>
  </si>
  <si>
    <t>SITE000211</t>
  </si>
  <si>
    <t>Milestones Museum  Basingstoke Leisure Park</t>
  </si>
  <si>
    <t>Other</t>
  </si>
  <si>
    <t>462114</t>
  </si>
  <si>
    <t>152308</t>
  </si>
  <si>
    <t>100062460415</t>
  </si>
  <si>
    <t>SITE000212</t>
  </si>
  <si>
    <t>Spruce Goose Basingstoke Leisure Park</t>
  </si>
  <si>
    <t>461700</t>
  </si>
  <si>
    <t>152104</t>
  </si>
  <si>
    <t>100062460416</t>
  </si>
  <si>
    <t>SITE000213</t>
  </si>
  <si>
    <t>Bowlplex Basingstoke Leisure Park</t>
  </si>
  <si>
    <t>461417</t>
  </si>
  <si>
    <t>152042</t>
  </si>
  <si>
    <t>010008489114</t>
  </si>
  <si>
    <t>SITE000214</t>
  </si>
  <si>
    <t>ATM Basingstoke Leisure Park</t>
  </si>
  <si>
    <t>OTH</t>
  </si>
  <si>
    <t>461727</t>
  </si>
  <si>
    <t>152207</t>
  </si>
  <si>
    <t>010001321728</t>
  </si>
  <si>
    <t>SITE000215</t>
  </si>
  <si>
    <t>Kentucky Fried Chicken Basingstoke Leisure Park</t>
  </si>
  <si>
    <t>461850</t>
  </si>
  <si>
    <t>152108</t>
  </si>
  <si>
    <t>010001321732</t>
  </si>
  <si>
    <t>SITE000216</t>
  </si>
  <si>
    <t>McDonalds Basingstoke Leisure Park</t>
  </si>
  <si>
    <t>461806</t>
  </si>
  <si>
    <t>152102</t>
  </si>
  <si>
    <t>010000171916</t>
  </si>
  <si>
    <t>SITE000217</t>
  </si>
  <si>
    <t>J Davy Basingstoke Churchill Way West Basingstoke</t>
  </si>
  <si>
    <t>RG22 6PL</t>
  </si>
  <si>
    <t>461908</t>
  </si>
  <si>
    <t>152045</t>
  </si>
  <si>
    <t>010008488716</t>
  </si>
  <si>
    <t>SITE000218</t>
  </si>
  <si>
    <t>Brighton Hill Depot Gershwin Road Brighton Hill</t>
  </si>
  <si>
    <t>461818</t>
  </si>
  <si>
    <t>149013</t>
  </si>
  <si>
    <t>100062460266</t>
  </si>
  <si>
    <t>SITE000219</t>
  </si>
  <si>
    <t>Miller and Carter Down Grange House Kempshott</t>
  </si>
  <si>
    <t>461001</t>
  </si>
  <si>
    <t>150026</t>
  </si>
  <si>
    <t>010008484747</t>
  </si>
  <si>
    <t>SITE000220</t>
  </si>
  <si>
    <t>Down Playing Fields</t>
  </si>
  <si>
    <t>460996</t>
  </si>
  <si>
    <t>150263</t>
  </si>
  <si>
    <t>100062460265</t>
  </si>
  <si>
    <t>SITE000221</t>
  </si>
  <si>
    <t>Beechdown Health And Leisure Club Winchester Road Basingstoke</t>
  </si>
  <si>
    <t>RG22 4ES</t>
  </si>
  <si>
    <t>461216</t>
  </si>
  <si>
    <t>150139</t>
  </si>
  <si>
    <t>100062460305</t>
  </si>
  <si>
    <t>SITE000222</t>
  </si>
  <si>
    <t>Basingstoke Rugby Club Pack Lane, Kempshott</t>
  </si>
  <si>
    <t>RG22 5HH</t>
  </si>
  <si>
    <t>460831</t>
  </si>
  <si>
    <t>150456</t>
  </si>
  <si>
    <t>010002922936</t>
  </si>
  <si>
    <t>SITE000223</t>
  </si>
  <si>
    <t>Old Down Hall Kempshott</t>
  </si>
  <si>
    <t>Kempshott Lane</t>
  </si>
  <si>
    <t>RG22 5UY</t>
  </si>
  <si>
    <t>460016</t>
  </si>
  <si>
    <t>148916</t>
  </si>
  <si>
    <t>010002922431</t>
  </si>
  <si>
    <t>SITE000224</t>
  </si>
  <si>
    <t>Basingstoke Railway Social Club Station Approach Oakridge</t>
  </si>
  <si>
    <t>Station Approach</t>
  </si>
  <si>
    <t>RG21 5NB</t>
  </si>
  <si>
    <t>463734</t>
  </si>
  <si>
    <t>152620</t>
  </si>
  <si>
    <t>ft2</t>
  </si>
  <si>
    <t>010002922423</t>
  </si>
  <si>
    <t>SITE000225</t>
  </si>
  <si>
    <t>Oakridge Hall For All Oakridge</t>
  </si>
  <si>
    <t>Forsythia Walk</t>
  </si>
  <si>
    <t>RG21 5RL</t>
  </si>
  <si>
    <t>464300</t>
  </si>
  <si>
    <t>153629</t>
  </si>
  <si>
    <t>100062462198</t>
  </si>
  <si>
    <t>SITE000226</t>
  </si>
  <si>
    <t>Melrose Community Centre Popley</t>
  </si>
  <si>
    <t>RG24 9ES</t>
  </si>
  <si>
    <t>463510</t>
  </si>
  <si>
    <t>153936</t>
  </si>
  <si>
    <t>010000455790</t>
  </si>
  <si>
    <t>SITE000227</t>
  </si>
  <si>
    <t>Chineham House Shakespeare Road Popley</t>
  </si>
  <si>
    <t>Chineham Park Court</t>
  </si>
  <si>
    <t>RG24 9BW</t>
  </si>
  <si>
    <t>464588</t>
  </si>
  <si>
    <t>153948</t>
  </si>
  <si>
    <t>100062461950</t>
  </si>
  <si>
    <t>SITE000228</t>
  </si>
  <si>
    <t>Apollo Hotel Popley Way Popley</t>
  </si>
  <si>
    <t>Popley Way</t>
  </si>
  <si>
    <t>RG24 9NU</t>
  </si>
  <si>
    <t>462723</t>
  </si>
  <si>
    <t>153721</t>
  </si>
  <si>
    <t>200002434175</t>
  </si>
  <si>
    <t>SITE000229</t>
  </si>
  <si>
    <t>The Scout Hut Carpenters Down Popley</t>
  </si>
  <si>
    <t>RG24 9AE</t>
  </si>
  <si>
    <t>464535</t>
  </si>
  <si>
    <t>154687</t>
  </si>
  <si>
    <t>100062643930</t>
  </si>
  <si>
    <t>SITE000230</t>
  </si>
  <si>
    <t>Marnell Bowling Club Carpenters Down Popley</t>
  </si>
  <si>
    <t>154689</t>
  </si>
  <si>
    <t>010000456647</t>
  </si>
  <si>
    <t>SITE000232</t>
  </si>
  <si>
    <t>Scout Building Hanmore Road Chineham</t>
  </si>
  <si>
    <t>Hanmore Road</t>
  </si>
  <si>
    <t>Chineham</t>
  </si>
  <si>
    <t>RG24 8PJ</t>
  </si>
  <si>
    <t>465559</t>
  </si>
  <si>
    <t>155555</t>
  </si>
  <si>
    <t>010008490825</t>
  </si>
  <si>
    <t>SITE000233</t>
  </si>
  <si>
    <t>Public Car Park Churchill Way Basingstoke</t>
  </si>
  <si>
    <t>463563</t>
  </si>
  <si>
    <t>152299</t>
  </si>
  <si>
    <t>010008490822</t>
  </si>
  <si>
    <t>SITE000234</t>
  </si>
  <si>
    <t>Doswell Way Allotments</t>
  </si>
  <si>
    <t>Doswell Way</t>
  </si>
  <si>
    <t>464083</t>
  </si>
  <si>
    <t>152751</t>
  </si>
  <si>
    <t>100062459620</t>
  </si>
  <si>
    <t>SITE000235</t>
  </si>
  <si>
    <t>Shop 13 Church Street Basingstoke</t>
  </si>
  <si>
    <t>RG21 7QG</t>
  </si>
  <si>
    <t>463759</t>
  </si>
  <si>
    <t>151938</t>
  </si>
  <si>
    <t>010002923107</t>
  </si>
  <si>
    <t>SITE000236</t>
  </si>
  <si>
    <t>9A New Street Basingstoke</t>
  </si>
  <si>
    <t>New Street</t>
  </si>
  <si>
    <t>RG21 7DE</t>
  </si>
  <si>
    <t>463690</t>
  </si>
  <si>
    <t>151931</t>
  </si>
  <si>
    <t>100062459558</t>
  </si>
  <si>
    <t>SITE000237</t>
  </si>
  <si>
    <t>Shopmobility Church Street Basingstoke</t>
  </si>
  <si>
    <t>RG21 7QQ</t>
  </si>
  <si>
    <t>463698</t>
  </si>
  <si>
    <t>152087</t>
  </si>
  <si>
    <t>010008491353</t>
  </si>
  <si>
    <t>SITE000238</t>
  </si>
  <si>
    <t>Land rear of 18 Lancaster Road Basingstoke</t>
  </si>
  <si>
    <t>Lancaster Road</t>
  </si>
  <si>
    <t>RG21 5UE</t>
  </si>
  <si>
    <t>463271</t>
  </si>
  <si>
    <t>152852</t>
  </si>
  <si>
    <t>010008491359</t>
  </si>
  <si>
    <t>SITE000239</t>
  </si>
  <si>
    <t>Land Adjacent former Basingstoke Canal Basing</t>
  </si>
  <si>
    <t>AGR</t>
  </si>
  <si>
    <t>Route Of Old Basingstoke Canal</t>
  </si>
  <si>
    <t>Agricultural</t>
  </si>
  <si>
    <t>465188</t>
  </si>
  <si>
    <t>010000171919</t>
  </si>
  <si>
    <t>SITE000240</t>
  </si>
  <si>
    <t>Land At Thornycroft Lane West Ham</t>
  </si>
  <si>
    <t>Thornycroft Lane</t>
  </si>
  <si>
    <t>462079</t>
  </si>
  <si>
    <t>152012</t>
  </si>
  <si>
    <t>010002922294</t>
  </si>
  <si>
    <t>SITE000241</t>
  </si>
  <si>
    <t>Sports Pavillion Upper Sherborne Road Oakridge</t>
  </si>
  <si>
    <t>RG21 5RP</t>
  </si>
  <si>
    <t>463023</t>
  </si>
  <si>
    <t>010008491362</t>
  </si>
  <si>
    <t>SITE000242</t>
  </si>
  <si>
    <t>Land At Vyne Road, Oakridge</t>
  </si>
  <si>
    <t>463647</t>
  </si>
  <si>
    <t>152603</t>
  </si>
  <si>
    <t>010008491356</t>
  </si>
  <si>
    <t>SITE000243</t>
  </si>
  <si>
    <t>Land at Forge Field Farriers Close Bramley</t>
  </si>
  <si>
    <t>Farriers Close</t>
  </si>
  <si>
    <t>466058</t>
  </si>
  <si>
    <t>159109</t>
  </si>
  <si>
    <t>010002179791</t>
  </si>
  <si>
    <t>SITE000244</t>
  </si>
  <si>
    <t>Penwood Village Hall site Heathlands Penwood</t>
  </si>
  <si>
    <t>Heathlands</t>
  </si>
  <si>
    <t>Highclere</t>
  </si>
  <si>
    <t>444111</t>
  </si>
  <si>
    <t>161626</t>
  </si>
  <si>
    <t>100062458241</t>
  </si>
  <si>
    <t>SITE000245</t>
  </si>
  <si>
    <t>24 Swan Street Kingsclere</t>
  </si>
  <si>
    <t>RG20 5PJ</t>
  </si>
  <si>
    <t>452436</t>
  </si>
  <si>
    <t>158518</t>
  </si>
  <si>
    <t>100062462219</t>
  </si>
  <si>
    <t>SITE000246</t>
  </si>
  <si>
    <t>Bermuda Community Centre Popley</t>
  </si>
  <si>
    <t>464156</t>
  </si>
  <si>
    <t>154465</t>
  </si>
  <si>
    <t>100062644396</t>
  </si>
  <si>
    <t>SITE000247</t>
  </si>
  <si>
    <t>Scout Association (Scout Hut) Strokins Road Kingsclere</t>
  </si>
  <si>
    <t>Strokins Road</t>
  </si>
  <si>
    <t>RG20 5RH</t>
  </si>
  <si>
    <t>452909</t>
  </si>
  <si>
    <t>159006</t>
  </si>
  <si>
    <t>100062458303</t>
  </si>
  <si>
    <t>SITE000248</t>
  </si>
  <si>
    <t>Site at Coppice Road Kingsclere</t>
  </si>
  <si>
    <t>Coppice Road</t>
  </si>
  <si>
    <t>RG20 5RS</t>
  </si>
  <si>
    <t>453019</t>
  </si>
  <si>
    <t>158794</t>
  </si>
  <si>
    <t>acre</t>
  </si>
  <si>
    <t>010001321439</t>
  </si>
  <si>
    <t>SITE000249</t>
  </si>
  <si>
    <t>Fieldgate Centre Kingsclere</t>
  </si>
  <si>
    <t>Fieldgate Drive</t>
  </si>
  <si>
    <t>RG20 5SQ</t>
  </si>
  <si>
    <t>452065</t>
  </si>
  <si>
    <t>158726</t>
  </si>
  <si>
    <t>010008486422</t>
  </si>
  <si>
    <t>SITE000251</t>
  </si>
  <si>
    <t>Beech Park Station Road Oakley</t>
  </si>
  <si>
    <t>PARK</t>
  </si>
  <si>
    <t>Station Road</t>
  </si>
  <si>
    <t>Oakley</t>
  </si>
  <si>
    <t>Park</t>
  </si>
  <si>
    <t>457085</t>
  </si>
  <si>
    <t>150992</t>
  </si>
  <si>
    <t>010008489760</t>
  </si>
  <si>
    <t>SITE000252</t>
  </si>
  <si>
    <t>Berrydown Sports Ground London Road Overton</t>
  </si>
  <si>
    <t>RG25 3AD</t>
  </si>
  <si>
    <t>452105</t>
  </si>
  <si>
    <t>149691</t>
  </si>
  <si>
    <t>100062463512</t>
  </si>
  <si>
    <t>SITE000253</t>
  </si>
  <si>
    <t>Tadley Community Centre Tadley</t>
  </si>
  <si>
    <t>Newchurch Road</t>
  </si>
  <si>
    <t>Tadley</t>
  </si>
  <si>
    <t>RG26 4HN</t>
  </si>
  <si>
    <t>459158</t>
  </si>
  <si>
    <t>162172</t>
  </si>
  <si>
    <t>010008505262</t>
  </si>
  <si>
    <t>SITE000254</t>
  </si>
  <si>
    <t>Small Office Unit Beach's Crescent Tadley</t>
  </si>
  <si>
    <t>Beachs Crescent</t>
  </si>
  <si>
    <t>Little London</t>
  </si>
  <si>
    <t>RG26 5ER</t>
  </si>
  <si>
    <t>462221</t>
  </si>
  <si>
    <t>159516</t>
  </si>
  <si>
    <t>010002921679</t>
  </si>
  <si>
    <t>SITE000255</t>
  </si>
  <si>
    <t>Tadley Swimming Pool New Road Tadley</t>
  </si>
  <si>
    <t>New Road</t>
  </si>
  <si>
    <t>RG26 3LA</t>
  </si>
  <si>
    <t>460221</t>
  </si>
  <si>
    <t>161392</t>
  </si>
  <si>
    <t>010008484749</t>
  </si>
  <si>
    <t>SITE000256</t>
  </si>
  <si>
    <t>Stratton Park Pack Lane Basingstoke</t>
  </si>
  <si>
    <t>460619</t>
  </si>
  <si>
    <t>150776</t>
  </si>
  <si>
    <t>200001514772</t>
  </si>
  <si>
    <t>SITE000257</t>
  </si>
  <si>
    <t>War Memorial Park Crossborough Hill</t>
  </si>
  <si>
    <t>464117</t>
  </si>
  <si>
    <t>151643</t>
  </si>
  <si>
    <t>010008492267</t>
  </si>
  <si>
    <t>SITE000258</t>
  </si>
  <si>
    <t>Land Adj To Heath End Village Hall Ash Lane Tadley</t>
  </si>
  <si>
    <t>Ash Lane</t>
  </si>
  <si>
    <t>Baughurst</t>
  </si>
  <si>
    <t>458154</t>
  </si>
  <si>
    <t>162061</t>
  </si>
  <si>
    <t>010008491425</t>
  </si>
  <si>
    <t>SITE000260</t>
  </si>
  <si>
    <t>Land Off Lyford Road Oakridge</t>
  </si>
  <si>
    <t>Lyford Road</t>
  </si>
  <si>
    <t>RG21 5PR</t>
  </si>
  <si>
    <t>463948</t>
  </si>
  <si>
    <t>152753</t>
  </si>
  <si>
    <t>010008491428</t>
  </si>
  <si>
    <t>SITE000262</t>
  </si>
  <si>
    <t>Peter Houseman Recreation Ground</t>
  </si>
  <si>
    <t>Rectory Road</t>
  </si>
  <si>
    <t>RG23 7LJ</t>
  </si>
  <si>
    <t>457022</t>
  </si>
  <si>
    <t>150418</t>
  </si>
  <si>
    <t>100062655791</t>
  </si>
  <si>
    <t>SITE000263</t>
  </si>
  <si>
    <t>Ringway Centre Edison Road Houndmills</t>
  </si>
  <si>
    <t>Edison Road</t>
  </si>
  <si>
    <t>RG21 6YH</t>
  </si>
  <si>
    <t>462501</t>
  </si>
  <si>
    <t>153368</t>
  </si>
  <si>
    <t>100062459438</t>
  </si>
  <si>
    <t>SITE000264</t>
  </si>
  <si>
    <t>Site 8 Edison Road, Houndmills</t>
  </si>
  <si>
    <t>462493</t>
  </si>
  <si>
    <t>153279</t>
  </si>
  <si>
    <t>010008485131</t>
  </si>
  <si>
    <t>SITE000265</t>
  </si>
  <si>
    <t>Site 9a Edison Road, Houndmills</t>
  </si>
  <si>
    <t>462520</t>
  </si>
  <si>
    <t>153234</t>
  </si>
  <si>
    <t>010008486375</t>
  </si>
  <si>
    <t>SITE000266</t>
  </si>
  <si>
    <t>Site 9b Edison Road Houndmills</t>
  </si>
  <si>
    <t>462494</t>
  </si>
  <si>
    <t>153286</t>
  </si>
  <si>
    <t>010000453300</t>
  </si>
  <si>
    <t>SITE000267</t>
  </si>
  <si>
    <t>Berry Bros Hamilton Close Houndmills</t>
  </si>
  <si>
    <t>Hamilton Close</t>
  </si>
  <si>
    <t>RG21 6YB</t>
  </si>
  <si>
    <t>462403</t>
  </si>
  <si>
    <t>153263</t>
  </si>
  <si>
    <t>010002921620</t>
  </si>
  <si>
    <t>SITE000268</t>
  </si>
  <si>
    <t>Gemini Centre Hamilton Close Houndmills</t>
  </si>
  <si>
    <t>RG21 6YT</t>
  </si>
  <si>
    <t>462284</t>
  </si>
  <si>
    <t>153272</t>
  </si>
  <si>
    <t>010000453332</t>
  </si>
  <si>
    <t>SITE000269</t>
  </si>
  <si>
    <t>3663 Hamilton Close Houndmills</t>
  </si>
  <si>
    <t>RG21 6YS</t>
  </si>
  <si>
    <t>462193</t>
  </si>
  <si>
    <t>153305</t>
  </si>
  <si>
    <t>010008491947</t>
  </si>
  <si>
    <t>SITE000270</t>
  </si>
  <si>
    <t>Site 13 Telford Road Houndmills</t>
  </si>
  <si>
    <t>Telford Road</t>
  </si>
  <si>
    <t>RG21 6YU</t>
  </si>
  <si>
    <t>462274</t>
  </si>
  <si>
    <t>153115</t>
  </si>
  <si>
    <t>010008485049</t>
  </si>
  <si>
    <t>SITE000271</t>
  </si>
  <si>
    <t>The Middlesex Group Telford Road Houndmills</t>
  </si>
  <si>
    <t>462140</t>
  </si>
  <si>
    <t>152981</t>
  </si>
  <si>
    <t>100062459479</t>
  </si>
  <si>
    <t>SITE000272</t>
  </si>
  <si>
    <t>Active Life Centre Stephenson Road Houndmills</t>
  </si>
  <si>
    <t>Stephenson Road</t>
  </si>
  <si>
    <t>RG21 6XR</t>
  </si>
  <si>
    <t>462280</t>
  </si>
  <si>
    <t>152683</t>
  </si>
  <si>
    <t>100062459433</t>
  </si>
  <si>
    <t>SITE000273</t>
  </si>
  <si>
    <t>Brunel House Stephenson Road Houndmills</t>
  </si>
  <si>
    <t>462219</t>
  </si>
  <si>
    <t>152656</t>
  </si>
  <si>
    <t>100062459439</t>
  </si>
  <si>
    <t>SITE000274</t>
  </si>
  <si>
    <t>Independent Ductwork Stephenson Road Houndmills</t>
  </si>
  <si>
    <t>462241</t>
  </si>
  <si>
    <t>152604</t>
  </si>
  <si>
    <t>100062459447</t>
  </si>
  <si>
    <t>SITE000275</t>
  </si>
  <si>
    <t>Securicor Pelton Road Houndmills</t>
  </si>
  <si>
    <t>Pelton Road</t>
  </si>
  <si>
    <t>RG21 6XB</t>
  </si>
  <si>
    <t>152557</t>
  </si>
  <si>
    <t>100062459459</t>
  </si>
  <si>
    <t>SITE000276</t>
  </si>
  <si>
    <t>Unigate Dairies Pelton Road Houndmills</t>
  </si>
  <si>
    <t>RG21 6XD</t>
  </si>
  <si>
    <t>462903</t>
  </si>
  <si>
    <t>100062459493</t>
  </si>
  <si>
    <t>SITE000277</t>
  </si>
  <si>
    <t>Kingfisher House Pelton Road Houndmills</t>
  </si>
  <si>
    <t>462932</t>
  </si>
  <si>
    <t>152553</t>
  </si>
  <si>
    <t>100062459481</t>
  </si>
  <si>
    <t>SITE000278</t>
  </si>
  <si>
    <t>Gazette House Pelton Road Houndmills</t>
  </si>
  <si>
    <t>462978</t>
  </si>
  <si>
    <t>152569</t>
  </si>
  <si>
    <t>010002922623</t>
  </si>
  <si>
    <t>SITE000280</t>
  </si>
  <si>
    <t>The Autoplaza Aldermaston Road South, Houndmills</t>
  </si>
  <si>
    <t>Aldermaston Road South</t>
  </si>
  <si>
    <t>RG21 6YL</t>
  </si>
  <si>
    <t>462775</t>
  </si>
  <si>
    <t>153303</t>
  </si>
  <si>
    <t>010000459048</t>
  </si>
  <si>
    <t>SITE000281</t>
  </si>
  <si>
    <t>Tempus Business Centre Kingsclere Road Houndmills</t>
  </si>
  <si>
    <t>Kingsclere Road</t>
  </si>
  <si>
    <t>RG21 6XG</t>
  </si>
  <si>
    <t>462667</t>
  </si>
  <si>
    <t>153182</t>
  </si>
  <si>
    <t>100062459473</t>
  </si>
  <si>
    <t>SITE000282</t>
  </si>
  <si>
    <t>Oakfern House Kingsclere Road Houndmills</t>
  </si>
  <si>
    <t>462651</t>
  </si>
  <si>
    <t>153174</t>
  </si>
  <si>
    <t>010008484075</t>
  </si>
  <si>
    <t>SITE000283</t>
  </si>
  <si>
    <t>Mars 1 (Four Square) Armstrong Road Daneshill East (adjoins Daneshill R/A)</t>
  </si>
  <si>
    <t>Armstrong Road</t>
  </si>
  <si>
    <t>RG24 8NU</t>
  </si>
  <si>
    <t>465076</t>
  </si>
  <si>
    <t>153216</t>
  </si>
  <si>
    <t>100062461517</t>
  </si>
  <si>
    <t>SITE000284</t>
  </si>
  <si>
    <t>Loft Plan Whitney Road Daneshill East</t>
  </si>
  <si>
    <t>Whitney Road</t>
  </si>
  <si>
    <t>RG24 8NS</t>
  </si>
  <si>
    <t>465160</t>
  </si>
  <si>
    <t>153147</t>
  </si>
  <si>
    <t>100062461444</t>
  </si>
  <si>
    <t>SITE000285</t>
  </si>
  <si>
    <t>Solus Site 3 Whitney Road Daneshill East</t>
  </si>
  <si>
    <t>465150</t>
  </si>
  <si>
    <t>153184</t>
  </si>
  <si>
    <t>100062461516</t>
  </si>
  <si>
    <t>SITE000286</t>
  </si>
  <si>
    <t>Commercial And General Interiors Site 4 Whitney Road Daneshill East</t>
  </si>
  <si>
    <t>465200</t>
  </si>
  <si>
    <t>153225</t>
  </si>
  <si>
    <t>100062461837</t>
  </si>
  <si>
    <t>SITE000287</t>
  </si>
  <si>
    <t>Contrast Photography Site 5 Whitney Road Daneshill East</t>
  </si>
  <si>
    <t>465174</t>
  </si>
  <si>
    <t>153222</t>
  </si>
  <si>
    <t>100062461514</t>
  </si>
  <si>
    <t>SITE000288</t>
  </si>
  <si>
    <t>R And H Electric Site 6 Whitney Road Daneshill East</t>
  </si>
  <si>
    <t>465155</t>
  </si>
  <si>
    <t>153245</t>
  </si>
  <si>
    <t>010000456287</t>
  </si>
  <si>
    <t>SITE000289</t>
  </si>
  <si>
    <t>The Left Hand Drive Place Site 7 Whitney Road Daneshill East</t>
  </si>
  <si>
    <t>465223</t>
  </si>
  <si>
    <t>153282</t>
  </si>
  <si>
    <t>100062461432</t>
  </si>
  <si>
    <t>SITE000290</t>
  </si>
  <si>
    <t>Units 1-4 Armstrong Road</t>
  </si>
  <si>
    <t>465355</t>
  </si>
  <si>
    <t>100062461902</t>
  </si>
  <si>
    <t>SITE000291</t>
  </si>
  <si>
    <t>Brittex Engineering Ltd Site 9 Whitney Road Daneshill East</t>
  </si>
  <si>
    <t>RG24 0NS</t>
  </si>
  <si>
    <t>465234</t>
  </si>
  <si>
    <t>153177</t>
  </si>
  <si>
    <t>100062461802</t>
  </si>
  <si>
    <t>SITE000292</t>
  </si>
  <si>
    <t>Fun House Argent House Whitney Road Daneshill East</t>
  </si>
  <si>
    <t>465263</t>
  </si>
  <si>
    <t>153155</t>
  </si>
  <si>
    <t>100062644204</t>
  </si>
  <si>
    <t>SITE000293</t>
  </si>
  <si>
    <t>Adams Morey Ltd Site 11 Whitney Road Daneshill East</t>
  </si>
  <si>
    <t>465239</t>
  </si>
  <si>
    <t>153121</t>
  </si>
  <si>
    <t>100062461397</t>
  </si>
  <si>
    <t>SITE000294</t>
  </si>
  <si>
    <t>County House Site 12 Armstrong Road Daneshill East</t>
  </si>
  <si>
    <t>465211</t>
  </si>
  <si>
    <t>153105</t>
  </si>
  <si>
    <t>100062461523</t>
  </si>
  <si>
    <t>SITE000295</t>
  </si>
  <si>
    <t>Speedy Hire Centres Site 13 Armstrong Road Daneshill East</t>
  </si>
  <si>
    <t>465248</t>
  </si>
  <si>
    <t>153084</t>
  </si>
  <si>
    <t>100062655810</t>
  </si>
  <si>
    <t>SITE000296</t>
  </si>
  <si>
    <t>Neville Court Armstrong Road Daneshill East RG24 8NU UK</t>
  </si>
  <si>
    <t>465325</t>
  </si>
  <si>
    <t>153102</t>
  </si>
  <si>
    <t>010001322070</t>
  </si>
  <si>
    <t>SITE000297</t>
  </si>
  <si>
    <t>SCA Recycling UK Site 16 Armstrong Road Daneshill East</t>
  </si>
  <si>
    <t>465339</t>
  </si>
  <si>
    <t>153056</t>
  </si>
  <si>
    <t>100062461526</t>
  </si>
  <si>
    <t>SITE000298</t>
  </si>
  <si>
    <t>Hampshire Bolt And Tool Supplies Site 17 Armstrong Road Daneshill East</t>
  </si>
  <si>
    <t>465385</t>
  </si>
  <si>
    <t>153073</t>
  </si>
  <si>
    <t>010008489104</t>
  </si>
  <si>
    <t>SITE000299</t>
  </si>
  <si>
    <t>Alcho-McNicholas Site 18 Armstrong Road, Daneshill East RG24 8NU UK</t>
  </si>
  <si>
    <t>465476</t>
  </si>
  <si>
    <t>100062461521</t>
  </si>
  <si>
    <t>SITE000300</t>
  </si>
  <si>
    <t>Travis Perkins Trading Site 19 Roentgen Road Daneshill East</t>
  </si>
  <si>
    <t>Roentgen Road</t>
  </si>
  <si>
    <t>RG24 8NT</t>
  </si>
  <si>
    <t>465487</t>
  </si>
  <si>
    <t>153065</t>
  </si>
  <si>
    <t>010008485810</t>
  </si>
  <si>
    <t>SITE000301</t>
  </si>
  <si>
    <t>Hartwood Services Site 20 Armstrong Road Daneshill East</t>
  </si>
  <si>
    <t>465495</t>
  </si>
  <si>
    <t>153134</t>
  </si>
  <si>
    <t>100062655813</t>
  </si>
  <si>
    <t>SITE000302</t>
  </si>
  <si>
    <t>Loddon Business Centre Roentgen Road Daneshill East RG24 8NG UK</t>
  </si>
  <si>
    <t>RG24 8NG</t>
  </si>
  <si>
    <t>465535</t>
  </si>
  <si>
    <t>153051</t>
  </si>
  <si>
    <t>010000458487</t>
  </si>
  <si>
    <t>SITE000303</t>
  </si>
  <si>
    <t>Bear Lion and Eagle Court Roentgen Road</t>
  </si>
  <si>
    <t>Bear Court</t>
  </si>
  <si>
    <t>RG24 8QT</t>
  </si>
  <si>
    <t>465609</t>
  </si>
  <si>
    <t>153055</t>
  </si>
  <si>
    <t>100062461783</t>
  </si>
  <si>
    <t>SITE000304</t>
  </si>
  <si>
    <t>Thames Liquid Fuels Thames House Daneshill East</t>
  </si>
  <si>
    <t>465560</t>
  </si>
  <si>
    <t>152979</t>
  </si>
  <si>
    <t>010002464042</t>
  </si>
  <si>
    <t>SITE000305</t>
  </si>
  <si>
    <t>Roentgen Court Site 24 Roentgen Road, Daneshill East</t>
  </si>
  <si>
    <t>465516</t>
  </si>
  <si>
    <t>152938</t>
  </si>
  <si>
    <t>100062461518</t>
  </si>
  <si>
    <t>SITE000306</t>
  </si>
  <si>
    <t>Site 25 Roentgen Road Daneshill East</t>
  </si>
  <si>
    <t>465456</t>
  </si>
  <si>
    <t>152965</t>
  </si>
  <si>
    <t>100062461475</t>
  </si>
  <si>
    <t>SITE000307</t>
  </si>
  <si>
    <t>Western House Ltd Site 26 Armstrong Road Daneshill East RG24 8QE UK</t>
  </si>
  <si>
    <t>RG24 8QE</t>
  </si>
  <si>
    <t>465387</t>
  </si>
  <si>
    <t>152961</t>
  </si>
  <si>
    <t>100062643886</t>
  </si>
  <si>
    <t>SITE000308</t>
  </si>
  <si>
    <t>Site 27 Mars 2 (Machine Factory) Four Square Armstrong Road Daneshill East (adjoins Western House)</t>
  </si>
  <si>
    <t>465274</t>
  </si>
  <si>
    <t>152969</t>
  </si>
  <si>
    <t>100062461522</t>
  </si>
  <si>
    <t>SITE000309</t>
  </si>
  <si>
    <t>ATS Site 28 Armstrong Road Daneshill East</t>
  </si>
  <si>
    <t>465237</t>
  </si>
  <si>
    <t>153034</t>
  </si>
  <si>
    <t>010001322075</t>
  </si>
  <si>
    <t>SITE000310</t>
  </si>
  <si>
    <t>Trident Centre Site 29 Armstrong Road Daneshill East</t>
  </si>
  <si>
    <t>153006</t>
  </si>
  <si>
    <t>100062461390</t>
  </si>
  <si>
    <t>SITE000311</t>
  </si>
  <si>
    <t>Concept House Site 30 Bell Road Daneshill East RG24 8FB UK</t>
  </si>
  <si>
    <t>Bell Road</t>
  </si>
  <si>
    <t>RG24 8FB</t>
  </si>
  <si>
    <t>465110</t>
  </si>
  <si>
    <t>153091</t>
  </si>
  <si>
    <t>100062461842</t>
  </si>
  <si>
    <t>SITE000312</t>
  </si>
  <si>
    <t>Site 31 Bell House Bell Road, Daneshill East</t>
  </si>
  <si>
    <t>465121</t>
  </si>
  <si>
    <t>153003</t>
  </si>
  <si>
    <t>100062461473</t>
  </si>
  <si>
    <t>SITE000313</t>
  </si>
  <si>
    <t>Jewson Ltd Bell Road Daneshill East</t>
  </si>
  <si>
    <t>RG24 8PY</t>
  </si>
  <si>
    <t>465193</t>
  </si>
  <si>
    <t>152895</t>
  </si>
  <si>
    <t>100062461472</t>
  </si>
  <si>
    <t>SITE000314</t>
  </si>
  <si>
    <t>Booker Cash And Carry Bell Road Daneshill East</t>
  </si>
  <si>
    <t>RG24 8PX</t>
  </si>
  <si>
    <t>465054</t>
  </si>
  <si>
    <t>152893</t>
  </si>
  <si>
    <t>100062461540</t>
  </si>
  <si>
    <t>SITE000315</t>
  </si>
  <si>
    <t>Site 34 Bell Road Daneshill East</t>
  </si>
  <si>
    <t>RG24 8PU</t>
  </si>
  <si>
    <t>465050</t>
  </si>
  <si>
    <t>153076</t>
  </si>
  <si>
    <t>100062461395</t>
  </si>
  <si>
    <t>SITE000316</t>
  </si>
  <si>
    <t>Ringway House Bell Road Daneshill East</t>
  </si>
  <si>
    <t>464995</t>
  </si>
  <si>
    <t>153160</t>
  </si>
  <si>
    <t>010000171559</t>
  </si>
  <si>
    <t>SITE000317</t>
  </si>
  <si>
    <t>Viables Craft Centre Harrow Way Viables</t>
  </si>
  <si>
    <t>The Harrow Way</t>
  </si>
  <si>
    <t>RG22 4BJ</t>
  </si>
  <si>
    <t>463154</t>
  </si>
  <si>
    <t>150273</t>
  </si>
  <si>
    <t>010008491520</t>
  </si>
  <si>
    <t>SITE000318</t>
  </si>
  <si>
    <t>Hatch Warren Park Hatchwarren Way</t>
  </si>
  <si>
    <t>Hatch Warren Way</t>
  </si>
  <si>
    <t>462358</t>
  </si>
  <si>
    <t>149260</t>
  </si>
  <si>
    <t>010008491478</t>
  </si>
  <si>
    <t>SITE000319</t>
  </si>
  <si>
    <t>Upper Sherborne Playing Field</t>
  </si>
  <si>
    <t>Upper Sherborne Road</t>
  </si>
  <si>
    <t>462961</t>
  </si>
  <si>
    <t>153446</t>
  </si>
  <si>
    <t>010008491493</t>
  </si>
  <si>
    <t>SITE000320</t>
  </si>
  <si>
    <t>Victory Park Lower Brook Street Basingstoke</t>
  </si>
  <si>
    <t>152280</t>
  </si>
  <si>
    <t>010008491495</t>
  </si>
  <si>
    <t>SITE000321</t>
  </si>
  <si>
    <t>King George V Playing Field Deep Lane Basingstoke</t>
  </si>
  <si>
    <t>Deep Lane</t>
  </si>
  <si>
    <t>462661</t>
  </si>
  <si>
    <t>152141</t>
  </si>
  <si>
    <t>010008491480</t>
  </si>
  <si>
    <t>SITE000322</t>
  </si>
  <si>
    <t>Land at Millard Close Oakridge</t>
  </si>
  <si>
    <t>Millard Close</t>
  </si>
  <si>
    <t>462841</t>
  </si>
  <si>
    <t>153215</t>
  </si>
  <si>
    <t>010008491497</t>
  </si>
  <si>
    <t>SITE000323</t>
  </si>
  <si>
    <t>Land South of Attwood Close Allotments Knight Street Basingstoke</t>
  </si>
  <si>
    <t>Knight Street</t>
  </si>
  <si>
    <t>462760</t>
  </si>
  <si>
    <t>151762</t>
  </si>
  <si>
    <t>010008491510</t>
  </si>
  <si>
    <t>SITE000324</t>
  </si>
  <si>
    <t>Land at Fletcher Close Townsend Close Stukeley Road and Kinght Street</t>
  </si>
  <si>
    <t>Hardy Lane</t>
  </si>
  <si>
    <t>462937</t>
  </si>
  <si>
    <t>151581</t>
  </si>
  <si>
    <t>010008491513</t>
  </si>
  <si>
    <t>SITE000325</t>
  </si>
  <si>
    <t>Land South Of Cranbourne School Ringway South</t>
  </si>
  <si>
    <t>Ringway South - Eastbound Carriageway</t>
  </si>
  <si>
    <t>462831</t>
  </si>
  <si>
    <t>150979</t>
  </si>
  <si>
    <t>010008491532</t>
  </si>
  <si>
    <t>SITE000326</t>
  </si>
  <si>
    <t>Joule Road Factory Units</t>
  </si>
  <si>
    <t>RG21 6XH</t>
  </si>
  <si>
    <t>462786</t>
  </si>
  <si>
    <t>153118</t>
  </si>
  <si>
    <t>010008491534</t>
  </si>
  <si>
    <t>SITE000327</t>
  </si>
  <si>
    <t>Site 35 Bell Road Daneshill East</t>
  </si>
  <si>
    <t>465015</t>
  </si>
  <si>
    <t>153098</t>
  </si>
  <si>
    <t>010008491514</t>
  </si>
  <si>
    <t>SITE000328</t>
  </si>
  <si>
    <t>Overton Meadow Recreation Area High Street Overton</t>
  </si>
  <si>
    <t>High Street</t>
  </si>
  <si>
    <t>RG25 3HD</t>
  </si>
  <si>
    <t>451121</t>
  </si>
  <si>
    <t>149712</t>
  </si>
  <si>
    <t>010008491515</t>
  </si>
  <si>
    <t>SITE000329</t>
  </si>
  <si>
    <t>Edward Kersley Memorial Playing Field Red Lion Lane Overton</t>
  </si>
  <si>
    <t>RG25 3HJ</t>
  </si>
  <si>
    <t>451425</t>
  </si>
  <si>
    <t>149439</t>
  </si>
  <si>
    <t>010008491517</t>
  </si>
  <si>
    <t>SITE000330</t>
  </si>
  <si>
    <t>Kerchers Field Allotments Overton</t>
  </si>
  <si>
    <t>Kerchers Field</t>
  </si>
  <si>
    <t>451224</t>
  </si>
  <si>
    <t>149418</t>
  </si>
  <si>
    <t>010008491516</t>
  </si>
  <si>
    <t>SITE000331</t>
  </si>
  <si>
    <t>Deane Bus Shelter Deane Overton</t>
  </si>
  <si>
    <t>Andover Road</t>
  </si>
  <si>
    <t>Deane</t>
  </si>
  <si>
    <t>454775</t>
  </si>
  <si>
    <t>010008491518</t>
  </si>
  <si>
    <t>SITE000332</t>
  </si>
  <si>
    <t>Land Rear Of Highworth Cottages Inhurst Lane Tadley</t>
  </si>
  <si>
    <t>Inhurst Lane</t>
  </si>
  <si>
    <t>457283</t>
  </si>
  <si>
    <t>162404</t>
  </si>
  <si>
    <t>010008491519</t>
  </si>
  <si>
    <t>SITE000333</t>
  </si>
  <si>
    <t>Land At West Heath The Common Charter Alley</t>
  </si>
  <si>
    <t>The Common</t>
  </si>
  <si>
    <t>Charter Alley</t>
  </si>
  <si>
    <t>459020</t>
  </si>
  <si>
    <t>158091</t>
  </si>
  <si>
    <t>010008491521</t>
  </si>
  <si>
    <t>SITE000334</t>
  </si>
  <si>
    <t>Land At 4 Council Houses Little Knowl Hill Tadley</t>
  </si>
  <si>
    <t>Little Knowl Hill</t>
  </si>
  <si>
    <t>Ashford Hill</t>
  </si>
  <si>
    <t>455593</t>
  </si>
  <si>
    <t>161772</t>
  </si>
  <si>
    <t>010008491522</t>
  </si>
  <si>
    <t>SITE000335</t>
  </si>
  <si>
    <t>Land At Hartleys Silchester</t>
  </si>
  <si>
    <t>Dukes Ride</t>
  </si>
  <si>
    <t>Silchester</t>
  </si>
  <si>
    <t>462691</t>
  </si>
  <si>
    <t>161872</t>
  </si>
  <si>
    <t>010008491523</t>
  </si>
  <si>
    <t>SITE000336</t>
  </si>
  <si>
    <t>Land at Barlows Plantation Silchester Road Tadley</t>
  </si>
  <si>
    <t>Silchester Road</t>
  </si>
  <si>
    <t>RG26 5</t>
  </si>
  <si>
    <t>460392</t>
  </si>
  <si>
    <t>162434</t>
  </si>
  <si>
    <t>010008491524</t>
  </si>
  <si>
    <t>SITE000337</t>
  </si>
  <si>
    <t>Little Hoddington Recreation Ground Little Hoddington Close Upton Grey</t>
  </si>
  <si>
    <t>Little Hoddington Close</t>
  </si>
  <si>
    <t>Upton Grey</t>
  </si>
  <si>
    <t>470138</t>
  </si>
  <si>
    <t>148301</t>
  </si>
  <si>
    <t>010008491533</t>
  </si>
  <si>
    <t>SITE000338</t>
  </si>
  <si>
    <t>Land at Pamber Forest Pamber</t>
  </si>
  <si>
    <t>Pamber Forest</t>
  </si>
  <si>
    <t>Pamber</t>
  </si>
  <si>
    <t>461506</t>
  </si>
  <si>
    <t>160955</t>
  </si>
  <si>
    <t>010008491526</t>
  </si>
  <si>
    <t>SITE000339</t>
  </si>
  <si>
    <t>Land at Bere Hill Kings Walk Whitchurch</t>
  </si>
  <si>
    <t>Kings Walk</t>
  </si>
  <si>
    <t>446487</t>
  </si>
  <si>
    <t>148299</t>
  </si>
  <si>
    <t>010008491527</t>
  </si>
  <si>
    <t>SITE000340</t>
  </si>
  <si>
    <t>Land At The Knowlings Whitchurch</t>
  </si>
  <si>
    <t>The Knowlings</t>
  </si>
  <si>
    <t>446899</t>
  </si>
  <si>
    <t>147655</t>
  </si>
  <si>
    <t>100062459452</t>
  </si>
  <si>
    <t>SITE000341</t>
  </si>
  <si>
    <t>Gordian House Brunel Road Houndmills</t>
  </si>
  <si>
    <t>Brunel Road</t>
  </si>
  <si>
    <t>RG21 6XX</t>
  </si>
  <si>
    <t>462192</t>
  </si>
  <si>
    <t>152768</t>
  </si>
  <si>
    <t>010000454039</t>
  </si>
  <si>
    <t>SITE000342</t>
  </si>
  <si>
    <t>Willis Museum Market Place Basingstoke</t>
  </si>
  <si>
    <t>Market Place</t>
  </si>
  <si>
    <t>RG21 7QD</t>
  </si>
  <si>
    <t>463798</t>
  </si>
  <si>
    <t>151905</t>
  </si>
  <si>
    <t>100062459675</t>
  </si>
  <si>
    <t>SITE000343</t>
  </si>
  <si>
    <t>Haymarket Theatre Wote Street Basingstoke</t>
  </si>
  <si>
    <t>Wote Street</t>
  </si>
  <si>
    <t>RG21 7NW</t>
  </si>
  <si>
    <t>100062462283</t>
  </si>
  <si>
    <t>SITE000344</t>
  </si>
  <si>
    <t>Popley Fields Community Centre</t>
  </si>
  <si>
    <t>464509</t>
  </si>
  <si>
    <t>154648</t>
  </si>
  <si>
    <t>100062644023</t>
  </si>
  <si>
    <t>SITE000345</t>
  </si>
  <si>
    <t>The Beacon Public House Kings Road South Ham</t>
  </si>
  <si>
    <t>Kings Road</t>
  </si>
  <si>
    <t>RG22 6DJ</t>
  </si>
  <si>
    <t>462163</t>
  </si>
  <si>
    <t>151279</t>
  </si>
  <si>
    <t>010008485290</t>
  </si>
  <si>
    <t>SITE000346</t>
  </si>
  <si>
    <t>Thornycroft Bowls Club St Andrews Road</t>
  </si>
  <si>
    <t>St Andrews Road</t>
  </si>
  <si>
    <t>RG22 6PT</t>
  </si>
  <si>
    <t>461921</t>
  </si>
  <si>
    <t>151362</t>
  </si>
  <si>
    <t>100062644058</t>
  </si>
  <si>
    <t>SITE000347</t>
  </si>
  <si>
    <t>Scout Hall Margaret Road South Ham</t>
  </si>
  <si>
    <t>Margaret Road</t>
  </si>
  <si>
    <t>RG22 6PU</t>
  </si>
  <si>
    <t>461933</t>
  </si>
  <si>
    <t>151501</t>
  </si>
  <si>
    <t>100062460440</t>
  </si>
  <si>
    <t>SITE000348</t>
  </si>
  <si>
    <t>Land at Basingstoke Town Football Club Camrose Ground Western Way South Ham</t>
  </si>
  <si>
    <t>Western Way</t>
  </si>
  <si>
    <t>RG22 6EZ</t>
  </si>
  <si>
    <t>462098</t>
  </si>
  <si>
    <t>150656</t>
  </si>
  <si>
    <t>100062459152</t>
  </si>
  <si>
    <t>SITE000349</t>
  </si>
  <si>
    <t>The Orchard White Hart Lane Basingstoke</t>
  </si>
  <si>
    <t>White Hart Lane</t>
  </si>
  <si>
    <t>RG21 4AF</t>
  </si>
  <si>
    <t>uk</t>
  </si>
  <si>
    <t>464197</t>
  </si>
  <si>
    <t>151783</t>
  </si>
  <si>
    <t>010000455055</t>
  </si>
  <si>
    <t>SITE000350</t>
  </si>
  <si>
    <t>Goldings London Road Basingstoke</t>
  </si>
  <si>
    <t>RG21 4AN</t>
  </si>
  <si>
    <t>464050</t>
  </si>
  <si>
    <t>151857</t>
  </si>
  <si>
    <t>010000454282</t>
  </si>
  <si>
    <t>SITE000351</t>
  </si>
  <si>
    <t>35-41 Essex Road Basingstoke</t>
  </si>
  <si>
    <t>Essex Road</t>
  </si>
  <si>
    <t>RG21 7TB</t>
  </si>
  <si>
    <t>463378</t>
  </si>
  <si>
    <t>152217</t>
  </si>
  <si>
    <t>100062459683</t>
  </si>
  <si>
    <t>SITE000352</t>
  </si>
  <si>
    <t>Wote Street Club Wote Street Basingstoke</t>
  </si>
  <si>
    <t>RG21 7NG</t>
  </si>
  <si>
    <t>463922</t>
  </si>
  <si>
    <t>152052</t>
  </si>
  <si>
    <t>100062459597</t>
  </si>
  <si>
    <t>SITE000353</t>
  </si>
  <si>
    <t>1 Seal Road Basingstoke</t>
  </si>
  <si>
    <t>Seal Road</t>
  </si>
  <si>
    <t>RG21 7NQ</t>
  </si>
  <si>
    <t>463965</t>
  </si>
  <si>
    <t>152056</t>
  </si>
  <si>
    <t>100062459545</t>
  </si>
  <si>
    <t>SITE000354</t>
  </si>
  <si>
    <t>Chute House Church Street Basingstoke</t>
  </si>
  <si>
    <t>COMOFF</t>
  </si>
  <si>
    <t>RG21 7QT</t>
  </si>
  <si>
    <t>Community / Office Use</t>
  </si>
  <si>
    <t>463622</t>
  </si>
  <si>
    <t>010008484741</t>
  </si>
  <si>
    <t>SITE000355</t>
  </si>
  <si>
    <t>Eastrop Park Eastrop Way Basingstoke</t>
  </si>
  <si>
    <t>464585</t>
  </si>
  <si>
    <t>152349</t>
  </si>
  <si>
    <t>010008488801</t>
  </si>
  <si>
    <t>SITE000356</t>
  </si>
  <si>
    <t>Whiteditch Playing Field Sherborne Road Basingstoke</t>
  </si>
  <si>
    <t>RG21 5UT</t>
  </si>
  <si>
    <t>463284</t>
  </si>
  <si>
    <t>153152</t>
  </si>
  <si>
    <t>010008484233</t>
  </si>
  <si>
    <t>SITE000357</t>
  </si>
  <si>
    <t>Russell Howard Park Pinkerton Road Basingstoke</t>
  </si>
  <si>
    <t>461838</t>
  </si>
  <si>
    <t>151440</t>
  </si>
  <si>
    <t>010008485149</t>
  </si>
  <si>
    <t>SITE000358</t>
  </si>
  <si>
    <t>Winklebury Playing Fields Winklebury Way Basingstoke</t>
  </si>
  <si>
    <t>462019</t>
  </si>
  <si>
    <t>152437</t>
  </si>
  <si>
    <t>100062460634</t>
  </si>
  <si>
    <t>SITE000359</t>
  </si>
  <si>
    <t>The Winkle Public House Winklebury Way Winklebury</t>
  </si>
  <si>
    <t>RG23 8BA</t>
  </si>
  <si>
    <t>461919</t>
  </si>
  <si>
    <t>152876</t>
  </si>
  <si>
    <t>100062460672</t>
  </si>
  <si>
    <t>SITE000360</t>
  </si>
  <si>
    <t>Winklebury Way Co-Op Store Winklebury Way Winklebury</t>
  </si>
  <si>
    <t>RG23 8BB</t>
  </si>
  <si>
    <t>461969</t>
  </si>
  <si>
    <t>153046</t>
  </si>
  <si>
    <t>100062460596</t>
  </si>
  <si>
    <t>SITE000361</t>
  </si>
  <si>
    <t>Robinson's Store Winklebury Way Winklebury</t>
  </si>
  <si>
    <t>461992</t>
  </si>
  <si>
    <t>152928</t>
  </si>
  <si>
    <t>010000452270</t>
  </si>
  <si>
    <t>SITE000362</t>
  </si>
  <si>
    <t>Andy Shore Garage Winklebury Way Winklebury</t>
  </si>
  <si>
    <t>461955</t>
  </si>
  <si>
    <t>152996</t>
  </si>
  <si>
    <t>100062460599</t>
  </si>
  <si>
    <t>SITE000364</t>
  </si>
  <si>
    <t>Kingdom Hall Woolford Way Winklebury</t>
  </si>
  <si>
    <t>Woolford Way</t>
  </si>
  <si>
    <t>RG23 8AU</t>
  </si>
  <si>
    <t>461906</t>
  </si>
  <si>
    <t>152585</t>
  </si>
  <si>
    <t>100060249026</t>
  </si>
  <si>
    <t>SITE000366</t>
  </si>
  <si>
    <t>Roman House Winklebury Way Winklebury</t>
  </si>
  <si>
    <t>RG23 8BJ</t>
  </si>
  <si>
    <t>460774</t>
  </si>
  <si>
    <t>152330</t>
  </si>
  <si>
    <t>010002178396</t>
  </si>
  <si>
    <t>SITE000367</t>
  </si>
  <si>
    <t>Scout Hall Pack Lane Buckskin</t>
  </si>
  <si>
    <t>460720</t>
  </si>
  <si>
    <t>150689</t>
  </si>
  <si>
    <t>010002178998</t>
  </si>
  <si>
    <t>SITE000368</t>
  </si>
  <si>
    <t>The Ridgeway Centre Buckskin</t>
  </si>
  <si>
    <t>Blackdown Close</t>
  </si>
  <si>
    <t>RG22 5BN</t>
  </si>
  <si>
    <t>460584</t>
  </si>
  <si>
    <t>151102</t>
  </si>
  <si>
    <t>010008491812</t>
  </si>
  <si>
    <t>SITE000369</t>
  </si>
  <si>
    <t>Site 23 Houndmills Road Houndmills</t>
  </si>
  <si>
    <t>Houndmills Road</t>
  </si>
  <si>
    <t>RG21 6AH</t>
  </si>
  <si>
    <t>462302</t>
  </si>
  <si>
    <t>152546</t>
  </si>
  <si>
    <t>010002921710</t>
  </si>
  <si>
    <t>SITE000370</t>
  </si>
  <si>
    <t>Houndmills Service Station Aldermaston Road Houndmills</t>
  </si>
  <si>
    <t>462672</t>
  </si>
  <si>
    <t>153310</t>
  </si>
  <si>
    <t>010008491840</t>
  </si>
  <si>
    <t>SITE000371</t>
  </si>
  <si>
    <t>Land Between 27 And 31 Flaxfield Road Basingstoke</t>
  </si>
  <si>
    <t>Flaxfield Road</t>
  </si>
  <si>
    <t>RG21 8SE</t>
  </si>
  <si>
    <t>463568</t>
  </si>
  <si>
    <t>151996</t>
  </si>
  <si>
    <t>010008491842</t>
  </si>
  <si>
    <t>SITE000372</t>
  </si>
  <si>
    <t>Glebe Gardens Church Street Basingstoke</t>
  </si>
  <si>
    <t>463555</t>
  </si>
  <si>
    <t>152209</t>
  </si>
  <si>
    <t>010008491843</t>
  </si>
  <si>
    <t>SITE000373</t>
  </si>
  <si>
    <t>Land Adj To Basingstoke Conservative Club Bounty Road Basingstoke</t>
  </si>
  <si>
    <t>463368</t>
  </si>
  <si>
    <t>151554</t>
  </si>
  <si>
    <t>010008491844</t>
  </si>
  <si>
    <t>SITE000374</t>
  </si>
  <si>
    <t>Land At Rear Of Solbys Road Basingstoke</t>
  </si>
  <si>
    <t>Solbys Road</t>
  </si>
  <si>
    <t>RG21 7TG</t>
  </si>
  <si>
    <t>463136</t>
  </si>
  <si>
    <t>152142</t>
  </si>
  <si>
    <t>010008491845</t>
  </si>
  <si>
    <t>SITE000375</t>
  </si>
  <si>
    <t>Land At Churchill Way West Basingstoke</t>
  </si>
  <si>
    <t>462377</t>
  </si>
  <si>
    <t>152337</t>
  </si>
  <si>
    <t>010008491846</t>
  </si>
  <si>
    <t>SITE000376</t>
  </si>
  <si>
    <t>Land West Of Pumping Station Churchill Way West Basingstoke</t>
  </si>
  <si>
    <t>462428</t>
  </si>
  <si>
    <t>152300</t>
  </si>
  <si>
    <t>010008491855</t>
  </si>
  <si>
    <t>SITE000377</t>
  </si>
  <si>
    <t>Land At 26 And 28 Winchester Road Basingstoke</t>
  </si>
  <si>
    <t>RG21 7EY</t>
  </si>
  <si>
    <t>463384</t>
  </si>
  <si>
    <t>151720</t>
  </si>
  <si>
    <t>010008491856</t>
  </si>
  <si>
    <t>SITE000378</t>
  </si>
  <si>
    <t>Land Adj To 229 Winchester Road Basingstoke</t>
  </si>
  <si>
    <t>151153</t>
  </si>
  <si>
    <t>010008491531</t>
  </si>
  <si>
    <t>SITE000379</t>
  </si>
  <si>
    <t>Site 41 Kingsclere Road Houndmills</t>
  </si>
  <si>
    <t>RG21 5UD</t>
  </si>
  <si>
    <t>462703</t>
  </si>
  <si>
    <t>153111</t>
  </si>
  <si>
    <t>010008491946</t>
  </si>
  <si>
    <t>SITE000380</t>
  </si>
  <si>
    <t>Aurora Centre Priestley Road Houndmills</t>
  </si>
  <si>
    <t>RG24 9NP</t>
  </si>
  <si>
    <t>462453</t>
  </si>
  <si>
    <t>153715</t>
  </si>
  <si>
    <t>010002921317</t>
  </si>
  <si>
    <t>SITE000381</t>
  </si>
  <si>
    <t>Public Car Park Brinkletts Winchester Road Basingstoke</t>
  </si>
  <si>
    <t>463527</t>
  </si>
  <si>
    <t>151828</t>
  </si>
  <si>
    <t>010008491942</t>
  </si>
  <si>
    <t>SITE000382</t>
  </si>
  <si>
    <t>Land at Rear of Brinkletts Car Park Winchester Road Basingstoke</t>
  </si>
  <si>
    <t>463479</t>
  </si>
  <si>
    <t>151854</t>
  </si>
  <si>
    <t>010008491943</t>
  </si>
  <si>
    <t>SITE000383</t>
  </si>
  <si>
    <t>Land adjacent to Fort Hill Community School Kenilworth Road</t>
  </si>
  <si>
    <t>461479</t>
  </si>
  <si>
    <t>152811</t>
  </si>
  <si>
    <t>010008491945</t>
  </si>
  <si>
    <t>SITE000384</t>
  </si>
  <si>
    <t>Land at The Spinney North of Hazelwood Drive Winklebury</t>
  </si>
  <si>
    <t>Hazelwood Close</t>
  </si>
  <si>
    <t>461720</t>
  </si>
  <si>
    <t>153299</t>
  </si>
  <si>
    <t>010002922276</t>
  </si>
  <si>
    <t>SITE000385</t>
  </si>
  <si>
    <t>Howard Park Bowls Club St Andrews Road Basingstoke</t>
  </si>
  <si>
    <t>461885</t>
  </si>
  <si>
    <t>151334</t>
  </si>
  <si>
    <t>010008488713</t>
  </si>
  <si>
    <t>SITE000386</t>
  </si>
  <si>
    <t>Basingstoke &amp; North Hants Model Railway Club Stratton Park Basingstoke</t>
  </si>
  <si>
    <t>460726</t>
  </si>
  <si>
    <t>150662</t>
  </si>
  <si>
    <t>010002921619</t>
  </si>
  <si>
    <t>SITE000387</t>
  </si>
  <si>
    <t>Electricity Sub Station Stephenson Road Houndmills</t>
  </si>
  <si>
    <t>462272</t>
  </si>
  <si>
    <t>152625</t>
  </si>
  <si>
    <t>010008491857</t>
  </si>
  <si>
    <t>SITE000388</t>
  </si>
  <si>
    <t>Car Park Oakridge Infant School Oakridge Road</t>
  </si>
  <si>
    <t>Oakridge Road</t>
  </si>
  <si>
    <t>RG21 5RR</t>
  </si>
  <si>
    <t>463192</t>
  </si>
  <si>
    <t>153348</t>
  </si>
  <si>
    <t>010008492119</t>
  </si>
  <si>
    <t>SITE000389</t>
  </si>
  <si>
    <t>Baptist Church Sullivan Road Basingstoke</t>
  </si>
  <si>
    <t>010008492109</t>
  </si>
  <si>
    <t>SITE000390</t>
  </si>
  <si>
    <t>Site 18A Rankine Road Daneshill West</t>
  </si>
  <si>
    <t>464895</t>
  </si>
  <si>
    <t>153529</t>
  </si>
  <si>
    <t>010008484316</t>
  </si>
  <si>
    <t>SITE000391</t>
  </si>
  <si>
    <t>Bishops Green Village Hall Ecchinswell</t>
  </si>
  <si>
    <t>Beech Road</t>
  </si>
  <si>
    <t>Bishops Green</t>
  </si>
  <si>
    <t>RG20 4AD</t>
  </si>
  <si>
    <t>450067</t>
  </si>
  <si>
    <t>163030</t>
  </si>
  <si>
    <t>010008492142</t>
  </si>
  <si>
    <t>SITE000392</t>
  </si>
  <si>
    <t>Land North of New Road Basingstoke</t>
  </si>
  <si>
    <t>463880</t>
  </si>
  <si>
    <t>151795</t>
  </si>
  <si>
    <t>010008492143</t>
  </si>
  <si>
    <t>SITE000393</t>
  </si>
  <si>
    <t>Land At West Ham Roundabout Worting Road Basingstoke</t>
  </si>
  <si>
    <t>461634</t>
  </si>
  <si>
    <t>151903</t>
  </si>
  <si>
    <t>010008492168</t>
  </si>
  <si>
    <t>SITE000394</t>
  </si>
  <si>
    <t>Gas Governor Kiosk Hazelwood Close Winklebury</t>
  </si>
  <si>
    <t>RG23 8LD</t>
  </si>
  <si>
    <t>461757</t>
  </si>
  <si>
    <t>153289</t>
  </si>
  <si>
    <t>010008492140</t>
  </si>
  <si>
    <t>SITE000395</t>
  </si>
  <si>
    <t>Land Adjacent to Apollo Hotel Popley Way Basingstoke</t>
  </si>
  <si>
    <t>462705</t>
  </si>
  <si>
    <t>153777</t>
  </si>
  <si>
    <t>010008485734</t>
  </si>
  <si>
    <t>SITE000396</t>
  </si>
  <si>
    <t>Electricity Sub Station St Johns Piece Oakley</t>
  </si>
  <si>
    <t>St Johns Piece</t>
  </si>
  <si>
    <t>457999</t>
  </si>
  <si>
    <t>149998</t>
  </si>
  <si>
    <t>010008491933</t>
  </si>
  <si>
    <t>SITE000397</t>
  </si>
  <si>
    <t>Black Dam Nature Reserve Black Dam Basingstoke</t>
  </si>
  <si>
    <t>Black Dam Way</t>
  </si>
  <si>
    <t>010008485939</t>
  </si>
  <si>
    <t>SITE000398</t>
  </si>
  <si>
    <t>Sewage Treatment Works Bible Fields Dummer</t>
  </si>
  <si>
    <t>SEWWKS</t>
  </si>
  <si>
    <t>Bible Fields</t>
  </si>
  <si>
    <t>Dummer</t>
  </si>
  <si>
    <t>RG25 2AN</t>
  </si>
  <si>
    <t>Sewage Works</t>
  </si>
  <si>
    <t>458349</t>
  </si>
  <si>
    <t>145722</t>
  </si>
  <si>
    <t>010008492198</t>
  </si>
  <si>
    <t>SITE000399</t>
  </si>
  <si>
    <t>Sewage Treatment Works  The Bridges Mortimer West End</t>
  </si>
  <si>
    <t>The Bridges</t>
  </si>
  <si>
    <t>Mortimer West End</t>
  </si>
  <si>
    <t>RG7 2JB</t>
  </si>
  <si>
    <t>463255</t>
  </si>
  <si>
    <t>164055</t>
  </si>
  <si>
    <t>010008485942</t>
  </si>
  <si>
    <t>SITE000400</t>
  </si>
  <si>
    <t>Sewage Treatment Works St Stephens Close Up Nately</t>
  </si>
  <si>
    <t>Greywell Road</t>
  </si>
  <si>
    <t>Up Nately</t>
  </si>
  <si>
    <t>RG27 9PP</t>
  </si>
  <si>
    <t>470028</t>
  </si>
  <si>
    <t>152117</t>
  </si>
  <si>
    <t>010008485940</t>
  </si>
  <si>
    <t>SITE000401</t>
  </si>
  <si>
    <t>Sewage Treatment Works Alresford Road Preston Candover</t>
  </si>
  <si>
    <t>Alresford Road</t>
  </si>
  <si>
    <t>Preston Candover</t>
  </si>
  <si>
    <t>RG25 2EE</t>
  </si>
  <si>
    <t>460779</t>
  </si>
  <si>
    <t>141737</t>
  </si>
  <si>
    <t>010008484240</t>
  </si>
  <si>
    <t>SITE000402</t>
  </si>
  <si>
    <t>Sewage Treatment Works Chapel Close Dummer</t>
  </si>
  <si>
    <t>Chapel Close</t>
  </si>
  <si>
    <t>RG25 2AB</t>
  </si>
  <si>
    <t>458813</t>
  </si>
  <si>
    <t>146383</t>
  </si>
  <si>
    <t>100062644367</t>
  </si>
  <si>
    <t>SITE000403</t>
  </si>
  <si>
    <t>Sewage Treatment Works Mill Lane Hartley Wespall</t>
  </si>
  <si>
    <t>Mill Lane</t>
  </si>
  <si>
    <t>Hartley Wespall</t>
  </si>
  <si>
    <t>RG27 0AX</t>
  </si>
  <si>
    <t>469758</t>
  </si>
  <si>
    <t>157722</t>
  </si>
  <si>
    <t>010008492207</t>
  </si>
  <si>
    <t>SITE000404</t>
  </si>
  <si>
    <t>Land On East Side Rampton Road Whitchurch</t>
  </si>
  <si>
    <t>Rampton Road</t>
  </si>
  <si>
    <t>RG28 7JS</t>
  </si>
  <si>
    <t>446665</t>
  </si>
  <si>
    <t>147731</t>
  </si>
  <si>
    <t>010008492204</t>
  </si>
  <si>
    <t>SITE000405</t>
  </si>
  <si>
    <t>Land Between 26 And 29 The Knowlings Whitchurch</t>
  </si>
  <si>
    <t>446764</t>
  </si>
  <si>
    <t>147616</t>
  </si>
  <si>
    <t>010008492210</t>
  </si>
  <si>
    <t>SITE000406</t>
  </si>
  <si>
    <t>Land at Buckingham Parade Basingstoke</t>
  </si>
  <si>
    <t>460166</t>
  </si>
  <si>
    <t>149999</t>
  </si>
  <si>
    <t>010008492205</t>
  </si>
  <si>
    <t>SITE000407</t>
  </si>
  <si>
    <t>Land Rear Of 16 The Knowlings Whitchurch</t>
  </si>
  <si>
    <t>RG28 7JN</t>
  </si>
  <si>
    <t>446703</t>
  </si>
  <si>
    <t>147709</t>
  </si>
  <si>
    <t>010008492208</t>
  </si>
  <si>
    <t>SITE000408</t>
  </si>
  <si>
    <t>Booster Station Wheeler Close Whitchurch</t>
  </si>
  <si>
    <t>Wheeler Close</t>
  </si>
  <si>
    <t>RG28 7JX</t>
  </si>
  <si>
    <t>446846</t>
  </si>
  <si>
    <t>147751</t>
  </si>
  <si>
    <t>010008486091</t>
  </si>
  <si>
    <t>SITE000409</t>
  </si>
  <si>
    <t>Hampshire FA Headquarters Winklebury Way Winklebury</t>
  </si>
  <si>
    <t>462046</t>
  </si>
  <si>
    <t>152463</t>
  </si>
  <si>
    <t>010008489840</t>
  </si>
  <si>
    <t>SITE000410</t>
  </si>
  <si>
    <t>Day Nursery Carpenters Down Popley</t>
  </si>
  <si>
    <t>464507</t>
  </si>
  <si>
    <t>154703</t>
  </si>
  <si>
    <t>010008492275</t>
  </si>
  <si>
    <t>SITE000411</t>
  </si>
  <si>
    <t>The Malthouse Open Space Swan Street Kingsclere</t>
  </si>
  <si>
    <t>452450</t>
  </si>
  <si>
    <t>158639</t>
  </si>
  <si>
    <t>010001320414</t>
  </si>
  <si>
    <t>SITE000412</t>
  </si>
  <si>
    <t>Land at High Street Overton</t>
  </si>
  <si>
    <t>451203</t>
  </si>
  <si>
    <t>149654</t>
  </si>
  <si>
    <t>010008492283</t>
  </si>
  <si>
    <t>SITE000413</t>
  </si>
  <si>
    <t>Land At Copse Road Overton</t>
  </si>
  <si>
    <t>Copse Road</t>
  </si>
  <si>
    <t>451729</t>
  </si>
  <si>
    <t>150538</t>
  </si>
  <si>
    <t>010008492361</t>
  </si>
  <si>
    <t>SITE000414</t>
  </si>
  <si>
    <t>Eastrop Depot Eastrop Way (incl pub conveniences) Basingstoke</t>
  </si>
  <si>
    <t>464564</t>
  </si>
  <si>
    <t>010008492363</t>
  </si>
  <si>
    <t>SITE000415</t>
  </si>
  <si>
    <t>Winklebury Football Complex Winklebury Way</t>
  </si>
  <si>
    <t>462060</t>
  </si>
  <si>
    <t>152441</t>
  </si>
  <si>
    <t>010002462824</t>
  </si>
  <si>
    <t>SITE000416</t>
  </si>
  <si>
    <t>Market Place Basingstoke</t>
  </si>
  <si>
    <t>MKT</t>
  </si>
  <si>
    <t>RG21 7</t>
  </si>
  <si>
    <t>Market</t>
  </si>
  <si>
    <t>463803</t>
  </si>
  <si>
    <t>151882</t>
  </si>
  <si>
    <t>010008493393</t>
  </si>
  <si>
    <t>SITE000417</t>
  </si>
  <si>
    <t>St Andrews Medical Centre Western Way Basingstoke</t>
  </si>
  <si>
    <t>HEALTH</t>
  </si>
  <si>
    <t>RG22 6ER</t>
  </si>
  <si>
    <t>Health</t>
  </si>
  <si>
    <t>461940</t>
  </si>
  <si>
    <t>151169</t>
  </si>
  <si>
    <t>010008493396</t>
  </si>
  <si>
    <t>SITE000418</t>
  </si>
  <si>
    <t>Festival Place Shopping Centre</t>
  </si>
  <si>
    <t>Festival Place</t>
  </si>
  <si>
    <t>RG21 7BA</t>
  </si>
  <si>
    <t>463869</t>
  </si>
  <si>
    <t>152210</t>
  </si>
  <si>
    <t>010008491941</t>
  </si>
  <si>
    <t>SITE000419</t>
  </si>
  <si>
    <t>Oaklands Way Open Space Basingstoke</t>
  </si>
  <si>
    <t>Rose Hodson Place</t>
  </si>
  <si>
    <t>461205</t>
  </si>
  <si>
    <t>153231</t>
  </si>
  <si>
    <t>010002923126</t>
  </si>
  <si>
    <t>SITE000420</t>
  </si>
  <si>
    <t>The Malls Basingstoke</t>
  </si>
  <si>
    <t>The Malls Shopping centre</t>
  </si>
  <si>
    <t>463721</t>
  </si>
  <si>
    <t>010008493616</t>
  </si>
  <si>
    <t>SITE000421</t>
  </si>
  <si>
    <t>Land at Saunders Garden Tadley</t>
  </si>
  <si>
    <t>Saunders Garden</t>
  </si>
  <si>
    <t>459967</t>
  </si>
  <si>
    <t>161778</t>
  </si>
  <si>
    <t>010008493636</t>
  </si>
  <si>
    <t>SITE000422</t>
  </si>
  <si>
    <t>Land rear of 1 &amp; 2 Heathlands Penwood</t>
  </si>
  <si>
    <t>444269</t>
  </si>
  <si>
    <t>161485</t>
  </si>
  <si>
    <t>010008484437</t>
  </si>
  <si>
    <t>SITE000423</t>
  </si>
  <si>
    <t>Gas Governor Guttridge Lane Tadley</t>
  </si>
  <si>
    <t>Guttridge Lane</t>
  </si>
  <si>
    <t>RG26 3</t>
  </si>
  <si>
    <t>459553</t>
  </si>
  <si>
    <t>161175</t>
  </si>
  <si>
    <t>010008493394</t>
  </si>
  <si>
    <t>SITE000424</t>
  </si>
  <si>
    <t>The Malls Alencon Link Frontage Basingstoke</t>
  </si>
  <si>
    <t>RG21 7LG</t>
  </si>
  <si>
    <t>463753</t>
  </si>
  <si>
    <t>010008494016</t>
  </si>
  <si>
    <t>SITE000425</t>
  </si>
  <si>
    <t>Beggarwood Allotments</t>
  </si>
  <si>
    <t>Old Beggarwood Lane</t>
  </si>
  <si>
    <t>460281</t>
  </si>
  <si>
    <t>148190</t>
  </si>
  <si>
    <t>010008486077</t>
  </si>
  <si>
    <t>SITE000426</t>
  </si>
  <si>
    <t>Gill Nethercott Centre Winchester Road Whitchurch</t>
  </si>
  <si>
    <t>RG28 7HP</t>
  </si>
  <si>
    <t>446268</t>
  </si>
  <si>
    <t>147848</t>
  </si>
  <si>
    <t>010008505495</t>
  </si>
  <si>
    <t>SITE000427</t>
  </si>
  <si>
    <t>Down Grange Playing Fields</t>
  </si>
  <si>
    <t>460824</t>
  </si>
  <si>
    <t>150316</t>
  </si>
  <si>
    <t>010008490801</t>
  </si>
  <si>
    <t>SITE000428</t>
  </si>
  <si>
    <t>Market Chambers,  Church Street,  Basingstoke</t>
  </si>
  <si>
    <t>RG21 7QJ</t>
  </si>
  <si>
    <t>463781</t>
  </si>
  <si>
    <t>010008495432</t>
  </si>
  <si>
    <t>SITE000429</t>
  </si>
  <si>
    <t>Land at Carpenters Down/Shetland Road</t>
  </si>
  <si>
    <t>464788</t>
  </si>
  <si>
    <t>154389</t>
  </si>
  <si>
    <t>010008495792</t>
  </si>
  <si>
    <t>SITE000430</t>
  </si>
  <si>
    <t>Land at Bourne Meadow St Mary Bourne</t>
  </si>
  <si>
    <t>442151</t>
  </si>
  <si>
    <t>150352</t>
  </si>
  <si>
    <t>010008495828</t>
  </si>
  <si>
    <t>SITE000431</t>
  </si>
  <si>
    <t>Eastrop Fountains Eastrop Lane Basingstoke</t>
  </si>
  <si>
    <t>Churchill Way East</t>
  </si>
  <si>
    <t>464120</t>
  </si>
  <si>
    <t>152305</t>
  </si>
  <si>
    <t>010008495913</t>
  </si>
  <si>
    <t>SITE000432</t>
  </si>
  <si>
    <t>Land Adjacent to 30 Dellands Overton</t>
  </si>
  <si>
    <t>Dellands</t>
  </si>
  <si>
    <t>RG25 3LB</t>
  </si>
  <si>
    <t>451193</t>
  </si>
  <si>
    <t>149301</t>
  </si>
  <si>
    <t>010008484557</t>
  </si>
  <si>
    <t>SITE000433</t>
  </si>
  <si>
    <t>Shakespeare House Health Centre Shakespeare Road Basingstoke</t>
  </si>
  <si>
    <t>Shakespeare Road</t>
  </si>
  <si>
    <t>RG24 9DT</t>
  </si>
  <si>
    <t>463970</t>
  </si>
  <si>
    <t>153855</t>
  </si>
  <si>
    <t>010008496298</t>
  </si>
  <si>
    <t>SITE000434</t>
  </si>
  <si>
    <t>Buckskin Farmhouse Blackdown Close Buckskin</t>
  </si>
  <si>
    <t>RG22 5BW</t>
  </si>
  <si>
    <t>460583</t>
  </si>
  <si>
    <t>151150</t>
  </si>
  <si>
    <t>010008484545</t>
  </si>
  <si>
    <t>SITE000435</t>
  </si>
  <si>
    <t>Electricity Sub Station Joule Road Basingstoke</t>
  </si>
  <si>
    <t>Joule Road</t>
  </si>
  <si>
    <t>010008505327</t>
  </si>
  <si>
    <t>SITE000436</t>
  </si>
  <si>
    <t>Brighton Hill Playing Fields</t>
  </si>
  <si>
    <t>RG22 4HX</t>
  </si>
  <si>
    <t>462063</t>
  </si>
  <si>
    <t>149032</t>
  </si>
  <si>
    <t>010008491931</t>
  </si>
  <si>
    <t>SITE000437</t>
  </si>
  <si>
    <t>Kingsmill Road Open Space</t>
  </si>
  <si>
    <t>Cranbourne Lane</t>
  </si>
  <si>
    <t>463163</t>
  </si>
  <si>
    <t>150867</t>
  </si>
  <si>
    <t>010008491934</t>
  </si>
  <si>
    <t>SITE000438</t>
  </si>
  <si>
    <t>Aldermaston Road Open Space</t>
  </si>
  <si>
    <t>Aldermaston Road</t>
  </si>
  <si>
    <t>462630</t>
  </si>
  <si>
    <t>153779</t>
  </si>
  <si>
    <t>010008491932</t>
  </si>
  <si>
    <t>SITE000439</t>
  </si>
  <si>
    <t>Open Space off Radford Gardens</t>
  </si>
  <si>
    <t>Radford Gardens</t>
  </si>
  <si>
    <t>462853</t>
  </si>
  <si>
    <t>150659</t>
  </si>
  <si>
    <t>010008491935</t>
  </si>
  <si>
    <t>SITE000440</t>
  </si>
  <si>
    <t>Carpenters Down Open Space</t>
  </si>
  <si>
    <t>464757</t>
  </si>
  <si>
    <t>154564</t>
  </si>
  <si>
    <t>010002921316</t>
  </si>
  <si>
    <t>SITE000441</t>
  </si>
  <si>
    <t>Haymarket Yard Car Park Church Street</t>
  </si>
  <si>
    <t>463793</t>
  </si>
  <si>
    <t>151989</t>
  </si>
  <si>
    <t>010008496317</t>
  </si>
  <si>
    <t>SITE000442</t>
  </si>
  <si>
    <t>Land At Rear Of Holt Cottages Ashford Hill</t>
  </si>
  <si>
    <t>Ashford Hill Road</t>
  </si>
  <si>
    <t>455566</t>
  </si>
  <si>
    <t>161646</t>
  </si>
  <si>
    <t>010008496319</t>
  </si>
  <si>
    <t>SITE000443</t>
  </si>
  <si>
    <t>Local Park Off Little Basing Old Basing</t>
  </si>
  <si>
    <t>Little Basing</t>
  </si>
  <si>
    <t>465858</t>
  </si>
  <si>
    <t>010008496324</t>
  </si>
  <si>
    <t>SITE000444</t>
  </si>
  <si>
    <t>Land on the North East side of Gershwin Road</t>
  </si>
  <si>
    <t>461380</t>
  </si>
  <si>
    <t>149356</t>
  </si>
  <si>
    <t>010008498501</t>
  </si>
  <si>
    <t>SITE000445</t>
  </si>
  <si>
    <t>Land Adjacent To St Josephs Church St Michaels Road Basingstoke</t>
  </si>
  <si>
    <t>St Michaels Road</t>
  </si>
  <si>
    <t>461428</t>
  </si>
  <si>
    <t>151364</t>
  </si>
  <si>
    <t>010008496344</t>
  </si>
  <si>
    <t>SITE000446</t>
  </si>
  <si>
    <t>Surface Water Balancing Pond Wade Road Basingstoke</t>
  </si>
  <si>
    <t>465225</t>
  </si>
  <si>
    <t>153875</t>
  </si>
  <si>
    <t>010008496346</t>
  </si>
  <si>
    <t>SITE000447</t>
  </si>
  <si>
    <t>Land At Gresley Road Triangle Gresley Road Basingstoke</t>
  </si>
  <si>
    <t>Gresley Road</t>
  </si>
  <si>
    <t>464694</t>
  </si>
  <si>
    <t>152819</t>
  </si>
  <si>
    <t>010008496379</t>
  </si>
  <si>
    <t>SITE000448</t>
  </si>
  <si>
    <t>Town Park Great Binfields Copse Long Lane Basingstoke Chineham</t>
  </si>
  <si>
    <t>Long Lane</t>
  </si>
  <si>
    <t>465872</t>
  </si>
  <si>
    <t>154540</t>
  </si>
  <si>
    <t>010008496378</t>
  </si>
  <si>
    <t>SITE000449</t>
  </si>
  <si>
    <t>Chineham Community Games Area Binfields Farm Lane Chineham</t>
  </si>
  <si>
    <t>Binfields Farm Lane</t>
  </si>
  <si>
    <t>465966</t>
  </si>
  <si>
    <t>154356</t>
  </si>
  <si>
    <t>010008496391</t>
  </si>
  <si>
    <t>SITE000450</t>
  </si>
  <si>
    <t>Electricity Sub Station Basingstoke Leisure Park Worting Road</t>
  </si>
  <si>
    <t>461320</t>
  </si>
  <si>
    <t>152126</t>
  </si>
  <si>
    <t>010008496414</t>
  </si>
  <si>
    <t>SITE000451</t>
  </si>
  <si>
    <t>Victoria Street Car Park</t>
  </si>
  <si>
    <t>Victoria Street</t>
  </si>
  <si>
    <t>463688</t>
  </si>
  <si>
    <t>151771</t>
  </si>
  <si>
    <t>010008491927</t>
  </si>
  <si>
    <t>SITE000452</t>
  </si>
  <si>
    <t>Chineham Park Open Space Off Shakespeare Road Basingstoke</t>
  </si>
  <si>
    <t>464593</t>
  </si>
  <si>
    <t>153835</t>
  </si>
  <si>
    <t>010008484539</t>
  </si>
  <si>
    <t>SITE000453</t>
  </si>
  <si>
    <t>Electricity Sub Station 2 Stratfield Road Basingstoke</t>
  </si>
  <si>
    <t>Stratfield Road</t>
  </si>
  <si>
    <t>463526</t>
  </si>
  <si>
    <t>153656</t>
  </si>
  <si>
    <t>010008496533</t>
  </si>
  <si>
    <t>SITE000454</t>
  </si>
  <si>
    <t>Land East Of Ajax Close Chineham</t>
  </si>
  <si>
    <t>Ajax Close</t>
  </si>
  <si>
    <t>465825</t>
  </si>
  <si>
    <t>155980</t>
  </si>
  <si>
    <t>010008485384</t>
  </si>
  <si>
    <t>SITE000455</t>
  </si>
  <si>
    <t>Stratfield Turgis And Hartley Wespall Cricket Club Turgis Green</t>
  </si>
  <si>
    <t>Reading Road</t>
  </si>
  <si>
    <t>Turgis Green</t>
  </si>
  <si>
    <t>RG27 0AE</t>
  </si>
  <si>
    <t>469738</t>
  </si>
  <si>
    <t>159292</t>
  </si>
  <si>
    <t>010008496678</t>
  </si>
  <si>
    <t>SITE000456</t>
  </si>
  <si>
    <t>Land Rear Of 41 To 45 Hillary Road Basingstoke</t>
  </si>
  <si>
    <t>Hillary Road</t>
  </si>
  <si>
    <t>462855</t>
  </si>
  <si>
    <t>152988</t>
  </si>
  <si>
    <t>010002921304</t>
  </si>
  <si>
    <t>SITE000457</t>
  </si>
  <si>
    <t>Public Car Park Crossborough Hill Basingstoke</t>
  </si>
  <si>
    <t>464336</t>
  </si>
  <si>
    <t>151583</t>
  </si>
  <si>
    <t>010008497391</t>
  </si>
  <si>
    <t>SITE000458</t>
  </si>
  <si>
    <t>Electricity Sub Station Site Red Lion Lane Overton</t>
  </si>
  <si>
    <t>451377</t>
  </si>
  <si>
    <t>149609</t>
  </si>
  <si>
    <t>010008497217</t>
  </si>
  <si>
    <t>SITE000459</t>
  </si>
  <si>
    <t>Winklebury Youth Centre Winklebury Way</t>
  </si>
  <si>
    <t>462031</t>
  </si>
  <si>
    <t>152512</t>
  </si>
  <si>
    <t>010008496336</t>
  </si>
  <si>
    <t>SITE000460</t>
  </si>
  <si>
    <t>Sherfield Park Community Centre</t>
  </si>
  <si>
    <t>Sunwood Drive</t>
  </si>
  <si>
    <t>Sherfield-on-loddon</t>
  </si>
  <si>
    <t>RG27 0FP</t>
  </si>
  <si>
    <t>466336</t>
  </si>
  <si>
    <t>156392</t>
  </si>
  <si>
    <t>010008496623</t>
  </si>
  <si>
    <t>SITE000461</t>
  </si>
  <si>
    <t>Rooksdown Community Centre</t>
  </si>
  <si>
    <t>Park Prewett Road</t>
  </si>
  <si>
    <t>RG24 9XA</t>
  </si>
  <si>
    <t>461755</t>
  </si>
  <si>
    <t>154029</t>
  </si>
  <si>
    <t>010008498048</t>
  </si>
  <si>
    <t>SITE000462</t>
  </si>
  <si>
    <t>Car Park At Football Ground Winklebury Way Basingstoke</t>
  </si>
  <si>
    <t>462043</t>
  </si>
  <si>
    <t>152478</t>
  </si>
  <si>
    <t>010008498451</t>
  </si>
  <si>
    <t>SITE000463</t>
  </si>
  <si>
    <t>J Sainsbury Houndmills Road Houndmills</t>
  </si>
  <si>
    <t>462554</t>
  </si>
  <si>
    <t>152636</t>
  </si>
  <si>
    <t>010008498527</t>
  </si>
  <si>
    <t>SITE000464</t>
  </si>
  <si>
    <t>Diamond Scout Centre Southdown Road Tadley</t>
  </si>
  <si>
    <t>Southdown Road</t>
  </si>
  <si>
    <t>RG26 4BS</t>
  </si>
  <si>
    <t>459341</t>
  </si>
  <si>
    <t>161950</t>
  </si>
  <si>
    <t>010008499182</t>
  </si>
  <si>
    <t>SITE000465</t>
  </si>
  <si>
    <t>Gas Governor Gershwin Road Basingstoke</t>
  </si>
  <si>
    <t>461487</t>
  </si>
  <si>
    <t>149221</t>
  </si>
  <si>
    <t>010008484529</t>
  </si>
  <si>
    <t>SITE000466</t>
  </si>
  <si>
    <t>Electricity Sub Station Norden Close Basingstoke</t>
  </si>
  <si>
    <t>Norden Close</t>
  </si>
  <si>
    <t>463851</t>
  </si>
  <si>
    <t>152806</t>
  </si>
  <si>
    <t>010008499213</t>
  </si>
  <si>
    <t>SITE000467</t>
  </si>
  <si>
    <t>Electricity Sub Station Euskirchen Way Basingstoke</t>
  </si>
  <si>
    <t>Euskirchen Way</t>
  </si>
  <si>
    <t>461539</t>
  </si>
  <si>
    <t>152049</t>
  </si>
  <si>
    <t>010008498278</t>
  </si>
  <si>
    <t>SITE000468</t>
  </si>
  <si>
    <t>Airkix Indoor Skydiving Basingstoke Leisure Park Worting Road Basingstoke</t>
  </si>
  <si>
    <t>461572</t>
  </si>
  <si>
    <t>152043</t>
  </si>
  <si>
    <t>010008499336</t>
  </si>
  <si>
    <t>SITE000469</t>
  </si>
  <si>
    <t>Costa Coffee Basingstoke Leisure Park Worting Road Basingstoke</t>
  </si>
  <si>
    <t>461600</t>
  </si>
  <si>
    <t>010008505519</t>
  </si>
  <si>
    <t>SITE000470</t>
  </si>
  <si>
    <t>Land At Daniel Road Daniel Road Whitchurch</t>
  </si>
  <si>
    <t>Daniel Road</t>
  </si>
  <si>
    <t>446767</t>
  </si>
  <si>
    <t>147932</t>
  </si>
  <si>
    <t>010008499786</t>
  </si>
  <si>
    <t>SITE000471</t>
  </si>
  <si>
    <t>Land To The South Of The Common Charter Alley</t>
  </si>
  <si>
    <t>459008</t>
  </si>
  <si>
    <t>158103</t>
  </si>
  <si>
    <t>010008502793</t>
  </si>
  <si>
    <t>SITE000472</t>
  </si>
  <si>
    <t>Electricity Sub Station Church Square Basingstoke</t>
  </si>
  <si>
    <t>Church Square</t>
  </si>
  <si>
    <t>152123</t>
  </si>
  <si>
    <t>010008504529</t>
  </si>
  <si>
    <t>SITE000473</t>
  </si>
  <si>
    <t>Sites 34 And 35 Joule Road Basingstoke</t>
  </si>
  <si>
    <t>462864</t>
  </si>
  <si>
    <t>153064</t>
  </si>
  <si>
    <t>010008497172</t>
  </si>
  <si>
    <t>SITE000474</t>
  </si>
  <si>
    <t>Beggarwood Park Old Beggarwood Lane Basingstoke</t>
  </si>
  <si>
    <t>460306</t>
  </si>
  <si>
    <t>148284</t>
  </si>
  <si>
    <t>010008485038</t>
  </si>
  <si>
    <t>SITE000475</t>
  </si>
  <si>
    <t>Land At Beggarwood Lane Winchester Road Basingstoke</t>
  </si>
  <si>
    <t>459915</t>
  </si>
  <si>
    <t>148477</t>
  </si>
  <si>
    <t>010008507800</t>
  </si>
  <si>
    <t>SITE000476</t>
  </si>
  <si>
    <t>Land on the west side of Campbell Road</t>
  </si>
  <si>
    <t>Campbell Road</t>
  </si>
  <si>
    <t>466533</t>
  </si>
  <si>
    <t>158870</t>
  </si>
  <si>
    <t>010008485533</t>
  </si>
  <si>
    <t>SITE000477</t>
  </si>
  <si>
    <t>Land at London Road</t>
  </si>
  <si>
    <t>464190</t>
  </si>
  <si>
    <t>010008507298</t>
  </si>
  <si>
    <t>SITE000478</t>
  </si>
  <si>
    <t>Land at Chilton Ridge</t>
  </si>
  <si>
    <t>Brampton Gardens</t>
  </si>
  <si>
    <t>460917</t>
  </si>
  <si>
    <t>148272</t>
  </si>
  <si>
    <t>010008507376</t>
  </si>
  <si>
    <t>SITE000479</t>
  </si>
  <si>
    <t>Open Space Highwood Ridge Basingstoke</t>
  </si>
  <si>
    <t>Beggarwood Lane</t>
  </si>
  <si>
    <t>460978</t>
  </si>
  <si>
    <t>148675</t>
  </si>
  <si>
    <t>010008505424</t>
  </si>
  <si>
    <t>SITE000480</t>
  </si>
  <si>
    <t>Land at Campbell Road, Bramley, Hampshire</t>
  </si>
  <si>
    <t>Uk</t>
  </si>
  <si>
    <t>466781</t>
  </si>
  <si>
    <t>157556</t>
  </si>
  <si>
    <t>010008504513</t>
  </si>
  <si>
    <t>SITE000481</t>
  </si>
  <si>
    <t>Land Rear Of 1 To 6 St Stephens Close Greywell Road Up Nately</t>
  </si>
  <si>
    <t>St Stephens Close</t>
  </si>
  <si>
    <t>469993</t>
  </si>
  <si>
    <t>152128</t>
  </si>
  <si>
    <t>010002236281</t>
  </si>
  <si>
    <t>SITE000482</t>
  </si>
  <si>
    <t>Ashlands Stores Bishops Green</t>
  </si>
  <si>
    <t>Newbury</t>
  </si>
  <si>
    <t>RG20 9JQ</t>
  </si>
  <si>
    <t>450069</t>
  </si>
  <si>
    <t>163055</t>
  </si>
  <si>
    <t>010000458614</t>
  </si>
  <si>
    <t>SITE000484</t>
  </si>
  <si>
    <t>Eastlands Complex London Road Basingstoke</t>
  </si>
  <si>
    <t>RG21 4AW</t>
  </si>
  <si>
    <t>464012</t>
  </si>
  <si>
    <t>151929</t>
  </si>
  <si>
    <t>010008510169</t>
  </si>
  <si>
    <t>SITE000488</t>
  </si>
  <si>
    <t>Abbey Road Shopping Parade Popley</t>
  </si>
  <si>
    <t>463528</t>
  </si>
  <si>
    <t>153941</t>
  </si>
  <si>
    <t>010008492166</t>
  </si>
  <si>
    <t>SITE000489</t>
  </si>
  <si>
    <t>Maidenwell Pavilion Down Grange</t>
  </si>
  <si>
    <t>460970</t>
  </si>
  <si>
    <t>010008492203</t>
  </si>
  <si>
    <t>SITE000490</t>
  </si>
  <si>
    <t>Land rear of 16-22 Hangar Road Tadley</t>
  </si>
  <si>
    <t>Hangar Road</t>
  </si>
  <si>
    <t>458800</t>
  </si>
  <si>
    <t>162499</t>
  </si>
  <si>
    <t>010008504510</t>
  </si>
  <si>
    <t>SITE000491</t>
  </si>
  <si>
    <t>Land Rear of 8 Hangar Road Tadley</t>
  </si>
  <si>
    <t>458833</t>
  </si>
  <si>
    <t>162492</t>
  </si>
  <si>
    <t>010008504518</t>
  </si>
  <si>
    <t>SITE000492</t>
  </si>
  <si>
    <t>Land Rear of 61 Sheridan Crescent Baughurst</t>
  </si>
  <si>
    <t>Sheridan Crescent</t>
  </si>
  <si>
    <t>458400</t>
  </si>
  <si>
    <t>162115</t>
  </si>
  <si>
    <t>010008506972</t>
  </si>
  <si>
    <t>SITE000493</t>
  </si>
  <si>
    <t>Land at 62 St Nicholas Court Basingstoke</t>
  </si>
  <si>
    <t>St Nicholas Court</t>
  </si>
  <si>
    <t>151660</t>
  </si>
  <si>
    <t>SITE000494</t>
  </si>
  <si>
    <t>New Street Shops Basingstoke</t>
  </si>
  <si>
    <t>010008500010</t>
  </si>
  <si>
    <t>SITE000496</t>
  </si>
  <si>
    <t>Land Lying to the West of Fairfields Road Basingstoke</t>
  </si>
  <si>
    <t>463617</t>
  </si>
  <si>
    <t>151490</t>
  </si>
  <si>
    <t>010008506383</t>
  </si>
  <si>
    <t>SITE000497</t>
  </si>
  <si>
    <t>Land to the Rear of 73 Haydn Road</t>
  </si>
  <si>
    <t>461868</t>
  </si>
  <si>
    <t>149532</t>
  </si>
  <si>
    <t>010008504508</t>
  </si>
  <si>
    <t>SITE000498</t>
  </si>
  <si>
    <t>Land Adjacent to 1 Majestic Road Basingstoke</t>
  </si>
  <si>
    <t>460409</t>
  </si>
  <si>
    <t>148467</t>
  </si>
  <si>
    <t>010008491830</t>
  </si>
  <si>
    <t>SITE000499</t>
  </si>
  <si>
    <t>Land Rear of Gospel Hall Essex Road</t>
  </si>
  <si>
    <t>463405</t>
  </si>
  <si>
    <t>152237</t>
  </si>
  <si>
    <t>010008504509</t>
  </si>
  <si>
    <t>SITE000500</t>
  </si>
  <si>
    <t>Land rear of 25 Garrett Close Kingsclere</t>
  </si>
  <si>
    <t>Garrett Close</t>
  </si>
  <si>
    <t>452101</t>
  </si>
  <si>
    <t>158969</t>
  </si>
  <si>
    <t>010008504507</t>
  </si>
  <si>
    <t>SITE000501</t>
  </si>
  <si>
    <t>Land adjacent to 50 Woodlands Chineham</t>
  </si>
  <si>
    <t>Woodlands</t>
  </si>
  <si>
    <t>466365</t>
  </si>
  <si>
    <t>155755</t>
  </si>
  <si>
    <t>010008501904</t>
  </si>
  <si>
    <t>SITE000502</t>
  </si>
  <si>
    <t>Land at Copnor Close Woolton Hill</t>
  </si>
  <si>
    <t>Copnor Close</t>
  </si>
  <si>
    <t>Woolton Hill</t>
  </si>
  <si>
    <t>442580</t>
  </si>
  <si>
    <t>161520</t>
  </si>
  <si>
    <t>010008504511</t>
  </si>
  <si>
    <t>SITE000504</t>
  </si>
  <si>
    <t>Land at Old Down, Kempshott, Basingstoke</t>
  </si>
  <si>
    <t>459920</t>
  </si>
  <si>
    <t>148901</t>
  </si>
  <si>
    <t>010008485783</t>
  </si>
  <si>
    <t>SITE000505</t>
  </si>
  <si>
    <t>Substation Site at May Street Basingstoke</t>
  </si>
  <si>
    <t>May Street</t>
  </si>
  <si>
    <t>463001</t>
  </si>
  <si>
    <t>152277</t>
  </si>
  <si>
    <t>010002923202</t>
  </si>
  <si>
    <t>SITE000506</t>
  </si>
  <si>
    <t>Electricity Sub Station Site Wella Road Basingstoke</t>
  </si>
  <si>
    <t>Wella Road</t>
  </si>
  <si>
    <t>462737</t>
  </si>
  <si>
    <t>150837</t>
  </si>
  <si>
    <t>010008504605</t>
  </si>
  <si>
    <t>SITE000507</t>
  </si>
  <si>
    <t>Land Near Westmoor Little Knowl Hill Kingsclere Hampshire</t>
  </si>
  <si>
    <t>452974</t>
  </si>
  <si>
    <t>159127</t>
  </si>
  <si>
    <t>010008504567</t>
  </si>
  <si>
    <t>SITE000508</t>
  </si>
  <si>
    <t>Manydown Land</t>
  </si>
  <si>
    <t>Off Roman Road And Worting Road</t>
  </si>
  <si>
    <t>460045</t>
  </si>
  <si>
    <t>152758</t>
  </si>
  <si>
    <t>010008509158</t>
  </si>
  <si>
    <t>SITE000509</t>
  </si>
  <si>
    <t>Dismantled Railway</t>
  </si>
  <si>
    <t>150018</t>
  </si>
  <si>
    <t>010008509166</t>
  </si>
  <si>
    <t>SITE000510</t>
  </si>
  <si>
    <t>Land on the East Side of Richards Field Chineham Basingstoke RG24 8JY</t>
  </si>
  <si>
    <t>466312</t>
  </si>
  <si>
    <t>154760</t>
  </si>
  <si>
    <t>010008501496</t>
  </si>
  <si>
    <t>SITE000512</t>
  </si>
  <si>
    <t>Beggarwood Community Centre</t>
  </si>
  <si>
    <t>Broadmere Road</t>
  </si>
  <si>
    <t>RG22 4AQ</t>
  </si>
  <si>
    <t>460039</t>
  </si>
  <si>
    <t>148238</t>
  </si>
  <si>
    <t>010008509292</t>
  </si>
  <si>
    <t>SITE000513</t>
  </si>
  <si>
    <t>Land adjoining Castle Hill Primary School, Park Prewett Road, Basingstoke, RG24 9XA</t>
  </si>
  <si>
    <t>461872</t>
  </si>
  <si>
    <t>153968</t>
  </si>
  <si>
    <t>010008509287</t>
  </si>
  <si>
    <t>SITE000514</t>
  </si>
  <si>
    <t>Land at Gaiger Avenue, Sherfield on Loddon, Hook</t>
  </si>
  <si>
    <t>466577</t>
  </si>
  <si>
    <t>156380</t>
  </si>
  <si>
    <t>010008509293</t>
  </si>
  <si>
    <t>SITE000515</t>
  </si>
  <si>
    <t>Site C Old Reading Road Basing View</t>
  </si>
  <si>
    <t>464024</t>
  </si>
  <si>
    <t>152498</t>
  </si>
  <si>
    <t>010008509905</t>
  </si>
  <si>
    <t>SITE000516</t>
  </si>
  <si>
    <t>Land at Hatch Warren Lane, Basingstoke</t>
  </si>
  <si>
    <t>460695</t>
  </si>
  <si>
    <t>149456</t>
  </si>
  <si>
    <t>010008496328</t>
  </si>
  <si>
    <t>SITE000517</t>
  </si>
  <si>
    <t>The Plateau Site Basingstoke Leisure Park</t>
  </si>
  <si>
    <t>461951</t>
  </si>
  <si>
    <t>152152</t>
  </si>
  <si>
    <t>100062644225</t>
  </si>
  <si>
    <t>SITE000518</t>
  </si>
  <si>
    <t>Units 1 and 2, Winchester Road, Basingstoke</t>
  </si>
  <si>
    <t>RG22 6HN</t>
  </si>
  <si>
    <t>461983</t>
  </si>
  <si>
    <t>150436</t>
  </si>
  <si>
    <t>010008487443</t>
  </si>
  <si>
    <t>SITE000519</t>
  </si>
  <si>
    <t>Rail Access Road Houndmills Road Basingstoke</t>
  </si>
  <si>
    <t>462397</t>
  </si>
  <si>
    <t>152500</t>
  </si>
  <si>
    <t>010008491847</t>
  </si>
  <si>
    <t>SITE000520</t>
  </si>
  <si>
    <t>Access Land Rear of 145 Winchester Basingstoke</t>
  </si>
  <si>
    <t>Packenham Road</t>
  </si>
  <si>
    <t>463065</t>
  </si>
  <si>
    <t>151452</t>
  </si>
  <si>
    <t>010008508369</t>
  </si>
  <si>
    <t>SITE000522</t>
  </si>
  <si>
    <t>Land Lying To The East Side Of Woodbury Road Highdowns Basingstoke Hampshire</t>
  </si>
  <si>
    <t>461382</t>
  </si>
  <si>
    <t>148522</t>
  </si>
  <si>
    <t>010008509882</t>
  </si>
  <si>
    <t>SITE000523</t>
  </si>
  <si>
    <t>Land At Pond Close, Pond Close, Overton, Hampshire</t>
  </si>
  <si>
    <t>451272</t>
  </si>
  <si>
    <t>148970</t>
  </si>
  <si>
    <t>10008510133</t>
  </si>
  <si>
    <t>SITE000524</t>
  </si>
  <si>
    <t>Land at St Thomas's Close, Darlington Road, Basingstoke</t>
  </si>
  <si>
    <t>RG21 5NW</t>
  </si>
  <si>
    <t>463490</t>
  </si>
  <si>
    <t>153059</t>
  </si>
  <si>
    <t>010008509427</t>
  </si>
  <si>
    <t>SITE000525</t>
  </si>
  <si>
    <t>Land Adjacent to Fencott Place South View Basingstoke</t>
  </si>
  <si>
    <t>Fencott Place</t>
  </si>
  <si>
    <t>RG21 5PT</t>
  </si>
  <si>
    <t>463748</t>
  </si>
  <si>
    <t>152864</t>
  </si>
  <si>
    <t>010008491363</t>
  </si>
  <si>
    <t>SITE000526</t>
  </si>
  <si>
    <t>Telecommunications Station Land at end of Thornycroft Lane Basingstoke</t>
  </si>
  <si>
    <t>152044</t>
  </si>
  <si>
    <t>SITE000527</t>
  </si>
  <si>
    <t>Land North of London Road Overton</t>
  </si>
  <si>
    <t>451771</t>
  </si>
  <si>
    <t>149721</t>
  </si>
  <si>
    <t>010008490412</t>
  </si>
  <si>
    <t>SITE000528</t>
  </si>
  <si>
    <t>Land South Of Daneshill House Great Binfields Road</t>
  </si>
  <si>
    <t>465751</t>
  </si>
  <si>
    <t>153894</t>
  </si>
  <si>
    <t>010008490416</t>
  </si>
  <si>
    <t>SITE000529</t>
  </si>
  <si>
    <t>Land Between Great Binfields Road And Swing Swang Lane Lychpit</t>
  </si>
  <si>
    <t>465496</t>
  </si>
  <si>
    <t>010008490422</t>
  </si>
  <si>
    <t>SITE000530</t>
  </si>
  <si>
    <t>Land North Of Bartons Lane Old Basing</t>
  </si>
  <si>
    <t>465928</t>
  </si>
  <si>
    <t>153144</t>
  </si>
  <si>
    <t>010008509428</t>
  </si>
  <si>
    <t>SITE000531</t>
  </si>
  <si>
    <t>Land at Wateridges Oakley</t>
  </si>
  <si>
    <t>457653</t>
  </si>
  <si>
    <t>149733</t>
  </si>
  <si>
    <t>SITE000532</t>
  </si>
  <si>
    <t>Land at and Lying to the South West of Copnor Close Woolton Hill</t>
  </si>
  <si>
    <t>442581</t>
  </si>
  <si>
    <t>161521</t>
  </si>
  <si>
    <t>010008496327</t>
  </si>
  <si>
    <t>SITE000533</t>
  </si>
  <si>
    <t>Open Space Off Gershwin Road Basingstoke</t>
  </si>
  <si>
    <t>149973</t>
  </si>
  <si>
    <t>010008496322</t>
  </si>
  <si>
    <t>SITE000534</t>
  </si>
  <si>
    <t>Open Space Off Sullivan Road Basingstoke</t>
  </si>
  <si>
    <t>462116</t>
  </si>
  <si>
    <t>149828</t>
  </si>
  <si>
    <t>010008509433</t>
  </si>
  <si>
    <t>SITE000535</t>
  </si>
  <si>
    <t>Lesser Market Shops Old Town Hall</t>
  </si>
  <si>
    <t>RG21 7QE</t>
  </si>
  <si>
    <t>151915</t>
  </si>
  <si>
    <t>010002922498</t>
  </si>
  <si>
    <t>SITE000537</t>
  </si>
  <si>
    <t>Down Grange Walled Garden Pack Lane</t>
  </si>
  <si>
    <t>460950</t>
  </si>
  <si>
    <t>150085</t>
  </si>
  <si>
    <t>010002923218</t>
  </si>
  <si>
    <t>SITE000538</t>
  </si>
  <si>
    <t>Electricity Substation Site Hackwood Road Basingstoke</t>
  </si>
  <si>
    <t>464166</t>
  </si>
  <si>
    <t>010008510132</t>
  </si>
  <si>
    <t>SITE000539</t>
  </si>
  <si>
    <t>Electricity Substation site at Basing View and Ringway East Basingstoke</t>
  </si>
  <si>
    <t>464923</t>
  </si>
  <si>
    <t>152769</t>
  </si>
  <si>
    <t>010008510131</t>
  </si>
  <si>
    <t>SITE000540</t>
  </si>
  <si>
    <t>Electricity Sub Station site at Pyotts Copse Old Basing</t>
  </si>
  <si>
    <t>466251</t>
  </si>
  <si>
    <t>154417</t>
  </si>
  <si>
    <t>010008510129</t>
  </si>
  <si>
    <t>SITE000541</t>
  </si>
  <si>
    <t>Electricity Substation Site at Old Down Close Basingstoke</t>
  </si>
  <si>
    <t>460283</t>
  </si>
  <si>
    <t>150091</t>
  </si>
  <si>
    <t>010002921537</t>
  </si>
  <si>
    <t>SITE000542</t>
  </si>
  <si>
    <t>Electricity Substation Site at Reynards Close Tadley</t>
  </si>
  <si>
    <t>459780</t>
  </si>
  <si>
    <t>161893</t>
  </si>
  <si>
    <t>10008510128</t>
  </si>
  <si>
    <t>SITE000543</t>
  </si>
  <si>
    <t>Electricity Sub Station Site Stroudley Road Basingstoke</t>
  </si>
  <si>
    <t>153387</t>
  </si>
  <si>
    <t>010008510124</t>
  </si>
  <si>
    <t>SITE000544</t>
  </si>
  <si>
    <t>Hatchwarren Playing Fields Long Cross Lane</t>
  </si>
  <si>
    <t>460569</t>
  </si>
  <si>
    <t>148731</t>
  </si>
  <si>
    <t>010008510006</t>
  </si>
  <si>
    <t>SITE000545</t>
  </si>
  <si>
    <t>Land At Berrydown Recreation Ground</t>
  </si>
  <si>
    <t>RG25 3BT</t>
  </si>
  <si>
    <t>452287</t>
  </si>
  <si>
    <t>149768</t>
  </si>
  <si>
    <t>010008510168</t>
  </si>
  <si>
    <t>SITE000546</t>
  </si>
  <si>
    <t>Land on the north side of Park Prewett Road, Basingstoke</t>
  </si>
  <si>
    <t>461324</t>
  </si>
  <si>
    <t>153898</t>
  </si>
  <si>
    <t>010008509903</t>
  </si>
  <si>
    <t>SITE000547</t>
  </si>
  <si>
    <t>Land at Trenchmead Gardens Park Village, Basingstoke</t>
  </si>
  <si>
    <t>153624</t>
  </si>
  <si>
    <t>010008506042</t>
  </si>
  <si>
    <t>SITE000548</t>
  </si>
  <si>
    <t>Village Hotel Basing View</t>
  </si>
  <si>
    <t>464688</t>
  </si>
  <si>
    <t>152686</t>
  </si>
  <si>
    <t>SITE000549</t>
  </si>
  <si>
    <t>Site W3 Basing View</t>
  </si>
  <si>
    <t>SITE000550</t>
  </si>
  <si>
    <t>Pocket Park Basing View</t>
  </si>
  <si>
    <t>010008510868</t>
  </si>
  <si>
    <t>SITE000551</t>
  </si>
  <si>
    <t>Land off Harrow Drive Headley</t>
  </si>
  <si>
    <t>451920</t>
  </si>
  <si>
    <t>162276</t>
  </si>
  <si>
    <t>010002923258</t>
  </si>
  <si>
    <t>SITE000552</t>
  </si>
  <si>
    <t>Open Space Land At Eagle Road, Bishops Green, Greenham</t>
  </si>
  <si>
    <t>Eagle Road</t>
  </si>
  <si>
    <t>450096</t>
  </si>
  <si>
    <t>162757</t>
  </si>
  <si>
    <t>100062460115</t>
  </si>
  <si>
    <t>SITE000553</t>
  </si>
  <si>
    <t>B&amp;Q</t>
  </si>
  <si>
    <t>Lister Road</t>
  </si>
  <si>
    <t>RG22 4LA</t>
  </si>
  <si>
    <t>462477</t>
  </si>
  <si>
    <t>150789</t>
  </si>
  <si>
    <t>010008511040</t>
  </si>
  <si>
    <t>SITE000554</t>
  </si>
  <si>
    <t>Open space areas, Hatch Warren Retail Park, Basingstoke</t>
  </si>
  <si>
    <t>459957</t>
  </si>
  <si>
    <t>148674</t>
  </si>
  <si>
    <t>010008510751</t>
  </si>
  <si>
    <t>SITE000555</t>
  </si>
  <si>
    <t>Land at North Binfields, Pyotts Hill, Basingstoke, Hampshire, RG24</t>
  </si>
  <si>
    <t>Pyotts Hill</t>
  </si>
  <si>
    <t>RG24</t>
  </si>
  <si>
    <t>154705</t>
  </si>
  <si>
    <t>010008511630</t>
  </si>
  <si>
    <t>SITE000556</t>
  </si>
  <si>
    <t>Land Adjacent to Highfields, Overton</t>
  </si>
  <si>
    <t>Highfields</t>
  </si>
  <si>
    <t>451674</t>
  </si>
  <si>
    <t>149037</t>
  </si>
  <si>
    <t>010008512245</t>
  </si>
  <si>
    <t>SITE000557</t>
  </si>
  <si>
    <t>Land on the North West side of Marston Walk, Basingstoke</t>
  </si>
  <si>
    <t>Oxford Way</t>
  </si>
  <si>
    <t>RG24 9UP</t>
  </si>
  <si>
    <t>SITE000558</t>
  </si>
  <si>
    <t>Phase 2 Mallory Road, Popley, Basingstoke</t>
  </si>
  <si>
    <t>Mallory Road</t>
  </si>
  <si>
    <t>RG24 9GB</t>
  </si>
  <si>
    <t>010008096318</t>
  </si>
  <si>
    <t>SITE000559</t>
  </si>
  <si>
    <t>Land on the North West Side of Millgreen Lane Headley</t>
  </si>
  <si>
    <t>Millgreen Lane</t>
  </si>
  <si>
    <t>Headley</t>
  </si>
  <si>
    <t>United Kingdom</t>
  </si>
  <si>
    <t>452916</t>
  </si>
  <si>
    <t>163193</t>
  </si>
  <si>
    <t>SITE000560</t>
  </si>
  <si>
    <t>Land at Galley Lane Headley Basingstoke</t>
  </si>
  <si>
    <t>SITE000561</t>
  </si>
  <si>
    <t>Land Lying to the North East of Little Knights Bridge A339</t>
  </si>
  <si>
    <t>SITE000562</t>
  </si>
  <si>
    <t>Land at Thornfield Headley Thatcham</t>
  </si>
  <si>
    <t>SITE000563</t>
  </si>
  <si>
    <t>Land at Barn Close Lane Ashmansworth Newbury</t>
  </si>
  <si>
    <t>010008096317</t>
  </si>
  <si>
    <t>SITE000564</t>
  </si>
  <si>
    <t>Land at Barn Close Lane</t>
  </si>
  <si>
    <t>441544</t>
  </si>
  <si>
    <t>157574</t>
  </si>
  <si>
    <t>010008096331</t>
  </si>
  <si>
    <t>SITE000565</t>
  </si>
  <si>
    <t>Land Lying to the  East of Baughurst Road Baughurst</t>
  </si>
  <si>
    <t>457991</t>
  </si>
  <si>
    <t>161865</t>
  </si>
  <si>
    <t>010008096337</t>
  </si>
  <si>
    <t>SITE000566</t>
  </si>
  <si>
    <t>Land at Towns End Wolverton  Tadley</t>
  </si>
  <si>
    <t>Wolverton</t>
  </si>
  <si>
    <t>456396</t>
  </si>
  <si>
    <t>158796</t>
  </si>
  <si>
    <t>010008096338</t>
  </si>
  <si>
    <t>SITE000567</t>
  </si>
  <si>
    <t>Land on the North Side of the  Hawthorns Baughurst</t>
  </si>
  <si>
    <t>458068</t>
  </si>
  <si>
    <t>161875</t>
  </si>
  <si>
    <t>010008096339</t>
  </si>
  <si>
    <t>SITE000568</t>
  </si>
  <si>
    <t>Land Lying to the North East of German Road Bramley Green Bramley Basingstoke</t>
  </si>
  <si>
    <t>Bramley,  Basingstoke</t>
  </si>
  <si>
    <t>466400</t>
  </si>
  <si>
    <t>158774</t>
  </si>
  <si>
    <t>010008096340</t>
  </si>
  <si>
    <t>SITE000569</t>
  </si>
  <si>
    <t>Open Space Land at Coopers Lane Basingstoke</t>
  </si>
  <si>
    <t>465513</t>
  </si>
  <si>
    <t>159244</t>
  </si>
  <si>
    <t>010008096347</t>
  </si>
  <si>
    <t>SITE000570</t>
  </si>
  <si>
    <t>Land on the West Side of Cufaude Lane Chineham</t>
  </si>
  <si>
    <t>465886</t>
  </si>
  <si>
    <t>156100</t>
  </si>
  <si>
    <t>010008096348</t>
  </si>
  <si>
    <t>SITE000571</t>
  </si>
  <si>
    <t>Land on the South West Side of Coopers Lane Bramley</t>
  </si>
  <si>
    <t>Coopers Lane</t>
  </si>
  <si>
    <t>465443</t>
  </si>
  <si>
    <t>159286</t>
  </si>
  <si>
    <t>010008096349</t>
  </si>
  <si>
    <t>SITE000572</t>
  </si>
  <si>
    <t>Land at Browns Close Bramley</t>
  </si>
  <si>
    <t>Browns Close</t>
  </si>
  <si>
    <t>465565</t>
  </si>
  <si>
    <t>159564</t>
  </si>
  <si>
    <t>010008096350</t>
  </si>
  <si>
    <t>SITE000573</t>
  </si>
  <si>
    <t>Land at Moat Close Bramley Tadley</t>
  </si>
  <si>
    <t>Moat Close</t>
  </si>
  <si>
    <t>465578</t>
  </si>
  <si>
    <t>159764</t>
  </si>
  <si>
    <t>010008096362</t>
  </si>
  <si>
    <t>SITE000574</t>
  </si>
  <si>
    <t>Land Lying to the  West of the  Crescent Bramley Basingstoke</t>
  </si>
  <si>
    <t>465449</t>
  </si>
  <si>
    <t>159475</t>
  </si>
  <si>
    <t>010008096363</t>
  </si>
  <si>
    <t>SITE000575</t>
  </si>
  <si>
    <t>Open Spaces at Bramley Green Bramley</t>
  </si>
  <si>
    <t>Bramley Green Road</t>
  </si>
  <si>
    <t>466026</t>
  </si>
  <si>
    <t>158767</t>
  </si>
  <si>
    <t>010008096364</t>
  </si>
  <si>
    <t>SITE000576</t>
  </si>
  <si>
    <t>Open Space Land at Strawberry Fields Bramley</t>
  </si>
  <si>
    <t>159539</t>
  </si>
  <si>
    <t>010008096369</t>
  </si>
  <si>
    <t>SITE000577</t>
  </si>
  <si>
    <t>Land on the South Side of Lane End Bramley Tadley</t>
  </si>
  <si>
    <t>Lane End</t>
  </si>
  <si>
    <t>466049</t>
  </si>
  <si>
    <t>158934</t>
  </si>
  <si>
    <t>010008096365</t>
  </si>
  <si>
    <t>SITE000578</t>
  </si>
  <si>
    <t>Land at Elkington Close Burghclere Newbury</t>
  </si>
  <si>
    <t>Burghclere</t>
  </si>
  <si>
    <t>447169</t>
  </si>
  <si>
    <t>161047</t>
  </si>
  <si>
    <t>010008096366</t>
  </si>
  <si>
    <t>SITE000579</t>
  </si>
  <si>
    <t>Land on the North Side of Pettys Brook Road Chineham Basingstoke</t>
  </si>
  <si>
    <t>466211</t>
  </si>
  <si>
    <t>155686</t>
  </si>
  <si>
    <t>010008096382</t>
  </si>
  <si>
    <t>SITE000580</t>
  </si>
  <si>
    <t>Open Space at Parkview Lychpit</t>
  </si>
  <si>
    <t>Rosehip way</t>
  </si>
  <si>
    <t>465623</t>
  </si>
  <si>
    <t>153437</t>
  </si>
  <si>
    <t>010008096367</t>
  </si>
  <si>
    <t>SITE000581</t>
  </si>
  <si>
    <t>Land Lying to the North of Lovegroves Basingstoke</t>
  </si>
  <si>
    <t>466522</t>
  </si>
  <si>
    <t>155287</t>
  </si>
  <si>
    <t>010008096368</t>
  </si>
  <si>
    <t>SITE000582</t>
  </si>
  <si>
    <t>Land Lying to the  South of Mattock Way Chineham</t>
  </si>
  <si>
    <t>465338</t>
  </si>
  <si>
    <t>155000</t>
  </si>
  <si>
    <t>010008096370</t>
  </si>
  <si>
    <t>SITE000583</t>
  </si>
  <si>
    <t>Open Space Lying to the  West of Kings Pightle Chineham</t>
  </si>
  <si>
    <t>465704</t>
  </si>
  <si>
    <t>155145</t>
  </si>
  <si>
    <t>010008096399</t>
  </si>
  <si>
    <t>SITE000584</t>
  </si>
  <si>
    <t>Open Space Land to the North of Reading Road and at Little Sorrells Copse Chineham</t>
  </si>
  <si>
    <t>465494</t>
  </si>
  <si>
    <t>155190</t>
  </si>
  <si>
    <t>010008096371</t>
  </si>
  <si>
    <t>SITE000585</t>
  </si>
  <si>
    <t>Land on the South Side of Mattock Way Chineham Basingstoke</t>
  </si>
  <si>
    <t>Mattock Way</t>
  </si>
  <si>
    <t>465267</t>
  </si>
  <si>
    <t>154972</t>
  </si>
  <si>
    <t>010008096374</t>
  </si>
  <si>
    <t>SITE000586</t>
  </si>
  <si>
    <t>Land Lying to the  East of Cufaude Lane Chineham</t>
  </si>
  <si>
    <t>466130</t>
  </si>
  <si>
    <t>155415</t>
  </si>
  <si>
    <t>010008096375</t>
  </si>
  <si>
    <t>SITE000587</t>
  </si>
  <si>
    <t>Land on the North and West Sides of Aghemund Close Chineham</t>
  </si>
  <si>
    <t>Aghemund Close</t>
  </si>
  <si>
    <t>465450</t>
  </si>
  <si>
    <t>155405</t>
  </si>
  <si>
    <t>010008096400</t>
  </si>
  <si>
    <t>SITE000588</t>
  </si>
  <si>
    <t>Land at Thornhill Way Chineham Basingstoke</t>
  </si>
  <si>
    <t>Thornhill Way</t>
  </si>
  <si>
    <t>466441</t>
  </si>
  <si>
    <t>155975</t>
  </si>
  <si>
    <t>010008096372</t>
  </si>
  <si>
    <t>SITE000589</t>
  </si>
  <si>
    <t>Land at the  Rear of Forest Drive Chineham Basingstoke</t>
  </si>
  <si>
    <t>465797</t>
  </si>
  <si>
    <t>155536</t>
  </si>
  <si>
    <t>010008096373</t>
  </si>
  <si>
    <t>SITE000590</t>
  </si>
  <si>
    <t>Land at Maynards Wood Reading Road Chineham Basingstoke</t>
  </si>
  <si>
    <t>465354</t>
  </si>
  <si>
    <t>154852</t>
  </si>
  <si>
    <t>SITE000591</t>
  </si>
  <si>
    <t>Land at North Binfields Pyotts Hill Old Basing Basingstoke</t>
  </si>
  <si>
    <t>010008096376</t>
  </si>
  <si>
    <t>SITE000592</t>
  </si>
  <si>
    <t>Land at Foxs Furlong Chineham Basingstoke</t>
  </si>
  <si>
    <t>466650</t>
  </si>
  <si>
    <t>155916</t>
  </si>
  <si>
    <t>010008096377</t>
  </si>
  <si>
    <t>SITE000593</t>
  </si>
  <si>
    <t>Land on the North West of Reading Road Basingstoke and Deane</t>
  </si>
  <si>
    <t>465859</t>
  </si>
  <si>
    <t>155499</t>
  </si>
  <si>
    <t>010008096378</t>
  </si>
  <si>
    <t>SITE000594</t>
  </si>
  <si>
    <t>Land at St Josephs Crescent Chineham Basingstoke</t>
  </si>
  <si>
    <t>465794</t>
  </si>
  <si>
    <t>154683</t>
  </si>
  <si>
    <t>010008096379</t>
  </si>
  <si>
    <t>SITE000595</t>
  </si>
  <si>
    <t>Land Adjoining Pettys Brook Chineham</t>
  </si>
  <si>
    <t>466553</t>
  </si>
  <si>
    <t>155417</t>
  </si>
  <si>
    <t>010008096381</t>
  </si>
  <si>
    <t>SITE000596</t>
  </si>
  <si>
    <t>Land at Sherborne Park Chineham</t>
  </si>
  <si>
    <t>kings Pightle</t>
  </si>
  <si>
    <t>465745</t>
  </si>
  <si>
    <t>155153</t>
  </si>
  <si>
    <t>010008096380</t>
  </si>
  <si>
    <t>SITE000597</t>
  </si>
  <si>
    <t>Pumping Station  at Durbridges Headley Kingsclere</t>
  </si>
  <si>
    <t>Galley Lane</t>
  </si>
  <si>
    <t>452322</t>
  </si>
  <si>
    <t>161731</t>
  </si>
  <si>
    <t>010008096383</t>
  </si>
  <si>
    <t>SITE000598</t>
  </si>
  <si>
    <t>Land Lying to the  South and West of Wood End Chineham</t>
  </si>
  <si>
    <t>Wood End</t>
  </si>
  <si>
    <t>154955</t>
  </si>
  <si>
    <t>010008096385</t>
  </si>
  <si>
    <t>SITE000599</t>
  </si>
  <si>
    <t>Open Space Land at Simons Road Chineham Basingstoke</t>
  </si>
  <si>
    <t>Simons Road</t>
  </si>
  <si>
    <t>465502</t>
  </si>
  <si>
    <t>154668</t>
  </si>
  <si>
    <t>010008096387</t>
  </si>
  <si>
    <t>SITE000600</t>
  </si>
  <si>
    <t>Open Space Land at Glade Close Reading Road Chineham</t>
  </si>
  <si>
    <t>Glade Close</t>
  </si>
  <si>
    <t>154794</t>
  </si>
  <si>
    <t>010008096392</t>
  </si>
  <si>
    <t>SITE000601</t>
  </si>
  <si>
    <t>Land Lying to the  East of Bowmans Road Chineham</t>
  </si>
  <si>
    <t>466308</t>
  </si>
  <si>
    <t>155525</t>
  </si>
  <si>
    <t>010008096390</t>
  </si>
  <si>
    <t>SITE000602</t>
  </si>
  <si>
    <t>Open Space North of Reading Road Chineham</t>
  </si>
  <si>
    <t>465891</t>
  </si>
  <si>
    <t>155288</t>
  </si>
  <si>
    <t>010008096384</t>
  </si>
  <si>
    <t>SITE000603</t>
  </si>
  <si>
    <t>Land at Long Acre Rise Chineham Basingstoke</t>
  </si>
  <si>
    <t>154736</t>
  </si>
  <si>
    <t>010008096386</t>
  </si>
  <si>
    <t>SITE000604</t>
  </si>
  <si>
    <t>Land at Great Sorrells Copse Chineham</t>
  </si>
  <si>
    <t>Whitewood</t>
  </si>
  <si>
    <t>465748</t>
  </si>
  <si>
    <t>155266</t>
  </si>
  <si>
    <t>010008096389</t>
  </si>
  <si>
    <t>SITE000605</t>
  </si>
  <si>
    <t>Land at Long Copse Chineham</t>
  </si>
  <si>
    <t>Long Copse Chase</t>
  </si>
  <si>
    <t>465208</t>
  </si>
  <si>
    <t>010008504931</t>
  </si>
  <si>
    <t>SITE000606</t>
  </si>
  <si>
    <t>Land Lying to the  East of 35 Simons Close Chineham Basingstoke</t>
  </si>
  <si>
    <t>465659</t>
  </si>
  <si>
    <t>154599</t>
  </si>
  <si>
    <t>010008096408</t>
  </si>
  <si>
    <t>SITE000607</t>
  </si>
  <si>
    <t>Land Lying to the North East of Wade Road Chineham</t>
  </si>
  <si>
    <t>Reading Road A33</t>
  </si>
  <si>
    <t>465573</t>
  </si>
  <si>
    <t>154511</t>
  </si>
  <si>
    <t>010008096388</t>
  </si>
  <si>
    <t>SITE000608</t>
  </si>
  <si>
    <t>More Land at Foxs Furlong Chineham Basingstoke</t>
  </si>
  <si>
    <t>155806</t>
  </si>
  <si>
    <t>010008096608</t>
  </si>
  <si>
    <t>SITE000609</t>
  </si>
  <si>
    <t>Land Adjoining Leapfrog Day Nurseries Hanmore Road Chineham Basingstoke Rg24 8pt</t>
  </si>
  <si>
    <t>RG24 8PT</t>
  </si>
  <si>
    <t>465101</t>
  </si>
  <si>
    <t>154554</t>
  </si>
  <si>
    <t>010008096410</t>
  </si>
  <si>
    <t>SITE000610</t>
  </si>
  <si>
    <t>Land at Hoopersmead Cliddesden Basingstoke</t>
  </si>
  <si>
    <t>463371</t>
  </si>
  <si>
    <t>149095</t>
  </si>
  <si>
    <t>010008096411</t>
  </si>
  <si>
    <t>SITE000611</t>
  </si>
  <si>
    <t>Land at Chapel Close Dummer Basingstoke</t>
  </si>
  <si>
    <t>458859</t>
  </si>
  <si>
    <t>146376</t>
  </si>
  <si>
    <t>010008492213</t>
  </si>
  <si>
    <t>SITE000612</t>
  </si>
  <si>
    <t>Land at Bible Fields Dummer Basingstoke</t>
  </si>
  <si>
    <t>458371</t>
  </si>
  <si>
    <t>145769</t>
  </si>
  <si>
    <t>010008096412</t>
  </si>
  <si>
    <t>SITE000613</t>
  </si>
  <si>
    <t>Land Lying to the  West of Ecchinswell School Ecchinswell Newbury</t>
  </si>
  <si>
    <t>Ecchinswell Road</t>
  </si>
  <si>
    <t>449994</t>
  </si>
  <si>
    <t>159669</t>
  </si>
  <si>
    <t>010008096416</t>
  </si>
  <si>
    <t>SITE000615</t>
  </si>
  <si>
    <t>Land at Oakfields Close Ecchinswell Newbury</t>
  </si>
  <si>
    <t>Oakfields Close</t>
  </si>
  <si>
    <t>449810</t>
  </si>
  <si>
    <t>159474</t>
  </si>
  <si>
    <t>010008096414</t>
  </si>
  <si>
    <t>SITE000616</t>
  </si>
  <si>
    <t>Land Adjoining Appleton  Drive Basingstoke</t>
  </si>
  <si>
    <t>463351</t>
  </si>
  <si>
    <t>154481</t>
  </si>
  <si>
    <t>010008096419</t>
  </si>
  <si>
    <t>SITE000617</t>
  </si>
  <si>
    <t>Land at Bishops Green Newbury</t>
  </si>
  <si>
    <t>450011</t>
  </si>
  <si>
    <t>162985</t>
  </si>
  <si>
    <t>010008096413</t>
  </si>
  <si>
    <t>SITE000618</t>
  </si>
  <si>
    <t>Land on the West Side of Green Lane Ellisfield Basingstoke</t>
  </si>
  <si>
    <t>463374</t>
  </si>
  <si>
    <t>144972</t>
  </si>
  <si>
    <t>010008096420</t>
  </si>
  <si>
    <t>SITE000619</t>
  </si>
  <si>
    <t>Land at Tile Barn Row Woolton  Hill Newbury</t>
  </si>
  <si>
    <t>Woolton  Hill</t>
  </si>
  <si>
    <t>443133</t>
  </si>
  <si>
    <t>162032</t>
  </si>
  <si>
    <t>010008096421</t>
  </si>
  <si>
    <t>SITE000620</t>
  </si>
  <si>
    <t>Land at Masson  Court Broadlayings Woolton  Hill Newbury</t>
  </si>
  <si>
    <t>443678</t>
  </si>
  <si>
    <t>162288</t>
  </si>
  <si>
    <t>010008096425</t>
  </si>
  <si>
    <t>SITE000621</t>
  </si>
  <si>
    <t>Land at Ball Hill Newbury</t>
  </si>
  <si>
    <t>441753</t>
  </si>
  <si>
    <t>163147</t>
  </si>
  <si>
    <t>010008498326</t>
  </si>
  <si>
    <t>SITE000622</t>
  </si>
  <si>
    <t>Land At Greenways Woolton Hill Hampshire</t>
  </si>
  <si>
    <t>443281</t>
  </si>
  <si>
    <t>162148</t>
  </si>
  <si>
    <t>010008096426</t>
  </si>
  <si>
    <t>SITE000623</t>
  </si>
  <si>
    <t>Land Adjoining Days Meadow Woolton  Hill</t>
  </si>
  <si>
    <t>442475</t>
  </si>
  <si>
    <t>161489</t>
  </si>
  <si>
    <t>010008096427</t>
  </si>
  <si>
    <t>SITE000625</t>
  </si>
  <si>
    <t>Land at Oakley Road Hannington  Tadley</t>
  </si>
  <si>
    <t>453941</t>
  </si>
  <si>
    <t>154996</t>
  </si>
  <si>
    <t>010008492206</t>
  </si>
  <si>
    <t>SITE000626</t>
  </si>
  <si>
    <t>Land Front of 5 Fir tree Piece</t>
  </si>
  <si>
    <t>454102</t>
  </si>
  <si>
    <t>155859</t>
  </si>
  <si>
    <t>010008096454</t>
  </si>
  <si>
    <t>SITE000627</t>
  </si>
  <si>
    <t>Land on the East Side of Mill Lane Hartley Wespall</t>
  </si>
  <si>
    <t>469765</t>
  </si>
  <si>
    <t>157772</t>
  </si>
  <si>
    <t>010008096466</t>
  </si>
  <si>
    <t>SITE000628</t>
  </si>
  <si>
    <t>Land at Woodlands Penwood Highclere Newbury</t>
  </si>
  <si>
    <t>Penwood</t>
  </si>
  <si>
    <t>444392</t>
  </si>
  <si>
    <t>161519</t>
  </si>
  <si>
    <t>010008096455</t>
  </si>
  <si>
    <t>SITE000629</t>
  </si>
  <si>
    <t>Land on the East Side of 3 and 4 Highclere Street Highclere Newbury (Rg20 9py)</t>
  </si>
  <si>
    <t>443421</t>
  </si>
  <si>
    <t>159225</t>
  </si>
  <si>
    <t>010008096456</t>
  </si>
  <si>
    <t>SITE000630</t>
  </si>
  <si>
    <t>Open Space Land at Yew Tree Close Kingsclere</t>
  </si>
  <si>
    <t>453301</t>
  </si>
  <si>
    <t>158539</t>
  </si>
  <si>
    <t>010008096457</t>
  </si>
  <si>
    <t>SITE000631</t>
  </si>
  <si>
    <t>Land on the East End of Greenlands Road Kingsclere</t>
  </si>
  <si>
    <t>452874</t>
  </si>
  <si>
    <t>158940</t>
  </si>
  <si>
    <t>010008096458</t>
  </si>
  <si>
    <t>SITE000632</t>
  </si>
  <si>
    <t>Land Lying to the  South of Newbury Road Kingsclere</t>
  </si>
  <si>
    <t>452131</t>
  </si>
  <si>
    <t>159232</t>
  </si>
  <si>
    <t>010008096459</t>
  </si>
  <si>
    <t>SITE000633</t>
  </si>
  <si>
    <t>Land at the  Dell and Knowle Crescent Kingsclere Newbury</t>
  </si>
  <si>
    <t>452941</t>
  </si>
  <si>
    <t>158570</t>
  </si>
  <si>
    <t>010008096467</t>
  </si>
  <si>
    <t>SITE000634</t>
  </si>
  <si>
    <t>Land at Garrett Close Kingsclere</t>
  </si>
  <si>
    <t>452097</t>
  </si>
  <si>
    <t>159262</t>
  </si>
  <si>
    <t>SITE000635</t>
  </si>
  <si>
    <t>Land Lying to the  West of Swan Street Kingsclere Newbury</t>
  </si>
  <si>
    <t>010008096460</t>
  </si>
  <si>
    <t>SITE000636</t>
  </si>
  <si>
    <t>Land at South Road Link Road Penny's Hatch and Coppice Road Kingsclere Newbury</t>
  </si>
  <si>
    <t>453065</t>
  </si>
  <si>
    <t>158677</t>
  </si>
  <si>
    <t>010008096461</t>
  </si>
  <si>
    <t>SITE000637</t>
  </si>
  <si>
    <t>Land at Highams Close Garden Close and Knowle Crescent Kingsclere Newbury</t>
  </si>
  <si>
    <t>452972</t>
  </si>
  <si>
    <t>158616</t>
  </si>
  <si>
    <t>010008096469</t>
  </si>
  <si>
    <t>SITE000638</t>
  </si>
  <si>
    <t>Two Pieces of Land on the North Side of Basingstoke Road Kingsclere</t>
  </si>
  <si>
    <t>453441</t>
  </si>
  <si>
    <t>158589</t>
  </si>
  <si>
    <t>010008096462</t>
  </si>
  <si>
    <t>SITE000639</t>
  </si>
  <si>
    <t>Land at Alencon  Link Basingstoke</t>
  </si>
  <si>
    <t>152482</t>
  </si>
  <si>
    <t>010008096463</t>
  </si>
  <si>
    <t>SITE000640</t>
  </si>
  <si>
    <t>Land at Cob Tree Cottages Tunworth Mapledurwell Basingstoke</t>
  </si>
  <si>
    <t>Tunworth Road</t>
  </si>
  <si>
    <t>468389</t>
  </si>
  <si>
    <t>152024</t>
  </si>
  <si>
    <t>010008096703</t>
  </si>
  <si>
    <t>SITE000641</t>
  </si>
  <si>
    <t>Land at Basing View Basingstoke</t>
  </si>
  <si>
    <t>464817</t>
  </si>
  <si>
    <t>152682</t>
  </si>
  <si>
    <t>010008096704</t>
  </si>
  <si>
    <t>SITE000643</t>
  </si>
  <si>
    <t>Open Space Land at Meadow Rise North Waltham</t>
  </si>
  <si>
    <t>456637</t>
  </si>
  <si>
    <t>146435</t>
  </si>
  <si>
    <t>SITE000644</t>
  </si>
  <si>
    <t>Land on the West Side of the  Road Leading From North Waltham to Oakley</t>
  </si>
  <si>
    <t>010008096705</t>
  </si>
  <si>
    <t>SITE000645</t>
  </si>
  <si>
    <t>Land on the West Side of Hunters Close Oakley</t>
  </si>
  <si>
    <t>457851</t>
  </si>
  <si>
    <t>151138</t>
  </si>
  <si>
    <t>010008096706</t>
  </si>
  <si>
    <t>SITE000646</t>
  </si>
  <si>
    <t>Five Pieces of Land Forming the Site of Open Space Areas Highland Drive Oakley</t>
  </si>
  <si>
    <t>Highland Drive</t>
  </si>
  <si>
    <t>457286</t>
  </si>
  <si>
    <t>150790</t>
  </si>
  <si>
    <t>010008096707</t>
  </si>
  <si>
    <t>SITE000647</t>
  </si>
  <si>
    <t>Amenity Land at Lightsfield Oakley</t>
  </si>
  <si>
    <t>457663</t>
  </si>
  <si>
    <t>150976</t>
  </si>
  <si>
    <t>010008096708</t>
  </si>
  <si>
    <t>SITE000648</t>
  </si>
  <si>
    <t>Land on the South East Side of Oakley Lane East Oakley</t>
  </si>
  <si>
    <t>457457</t>
  </si>
  <si>
    <t>SITE000649</t>
  </si>
  <si>
    <t>Land Lying to the West of Grubb Lane Oakley Basingstoke</t>
  </si>
  <si>
    <t>457652</t>
  </si>
  <si>
    <t>010008096710</t>
  </si>
  <si>
    <t>SITE000650</t>
  </si>
  <si>
    <t>Land at Pack Lane Oakley Basingstoke</t>
  </si>
  <si>
    <t>457743</t>
  </si>
  <si>
    <t>151022</t>
  </si>
  <si>
    <t>010008096724</t>
  </si>
  <si>
    <t>SITE000651</t>
  </si>
  <si>
    <t>Land on the West Side of Kennet Way Oakley (Rg23 7an)</t>
  </si>
  <si>
    <t>457614</t>
  </si>
  <si>
    <t>150307</t>
  </si>
  <si>
    <t>010008096726</t>
  </si>
  <si>
    <t>SITE000652</t>
  </si>
  <si>
    <t>Land on the North and South Sides of Olivers Walk</t>
  </si>
  <si>
    <t>465974</t>
  </si>
  <si>
    <t>153268</t>
  </si>
  <si>
    <t>010008096725</t>
  </si>
  <si>
    <t>SITE000653</t>
  </si>
  <si>
    <t>Land on the North East Side of Daneshill Drive Basingstoke</t>
  </si>
  <si>
    <t>465952</t>
  </si>
  <si>
    <t>153933</t>
  </si>
  <si>
    <t>010008096777</t>
  </si>
  <si>
    <t>SITE000654</t>
  </si>
  <si>
    <t>Land on the West Side of the Dell Hatch Lane Old Basing Basingstoke</t>
  </si>
  <si>
    <t>Hatch Lane</t>
  </si>
  <si>
    <t>467267</t>
  </si>
  <si>
    <t>152294</t>
  </si>
  <si>
    <t>010008096782</t>
  </si>
  <si>
    <t>SITE000655</t>
  </si>
  <si>
    <t>Land at Hopton Garth Basingstoke</t>
  </si>
  <si>
    <t>466193</t>
  </si>
  <si>
    <t>154204</t>
  </si>
  <si>
    <t>010008096780</t>
  </si>
  <si>
    <t>SITE000656</t>
  </si>
  <si>
    <t>Land at Marsh Court Little Basing</t>
  </si>
  <si>
    <t>010008096778</t>
  </si>
  <si>
    <t>SITE000657</t>
  </si>
  <si>
    <t>Land at Churn Close Old Basing Basingstoke</t>
  </si>
  <si>
    <t>466713</t>
  </si>
  <si>
    <t>010008096783</t>
  </si>
  <si>
    <t>SITE000658</t>
  </si>
  <si>
    <t>Land On the Danes Mead Estate, Feld Way, Lychpit, Hampshire</t>
  </si>
  <si>
    <t>Feld Way</t>
  </si>
  <si>
    <t>466024</t>
  </si>
  <si>
    <t>010008096779</t>
  </si>
  <si>
    <t>SITE000659</t>
  </si>
  <si>
    <t>East of Daneshill House Old Basing</t>
  </si>
  <si>
    <t>Lutyens close</t>
  </si>
  <si>
    <t>465773</t>
  </si>
  <si>
    <t>153953</t>
  </si>
  <si>
    <t>010008096781</t>
  </si>
  <si>
    <t>SITE000660</t>
  </si>
  <si>
    <t>BeingLand at Cowslip Bank Lychpit</t>
  </si>
  <si>
    <t>465699</t>
  </si>
  <si>
    <t>010008096784</t>
  </si>
  <si>
    <t>SITE000661</t>
  </si>
  <si>
    <t>Land at Parkfields Lychpit Llittle Basing</t>
  </si>
  <si>
    <t>466086</t>
  </si>
  <si>
    <t>153697</t>
  </si>
  <si>
    <t>010008096785</t>
  </si>
  <si>
    <t>SITE000662</t>
  </si>
  <si>
    <t>Land at Ivar Gardens Binfields Chineham Basingstoke</t>
  </si>
  <si>
    <t>Binfields</t>
  </si>
  <si>
    <t>466048</t>
  </si>
  <si>
    <t>153909</t>
  </si>
  <si>
    <t>010008096795</t>
  </si>
  <si>
    <t>SITE000663</t>
  </si>
  <si>
    <t>Open Space Land Basing Road Basingstoke</t>
  </si>
  <si>
    <t>Basing Road</t>
  </si>
  <si>
    <t>465201</t>
  </si>
  <si>
    <t>152802</t>
  </si>
  <si>
    <t>010008096794</t>
  </si>
  <si>
    <t>SITE000664</t>
  </si>
  <si>
    <t>Land at Pyotts Copse Chineham Basingstoke</t>
  </si>
  <si>
    <t>Pyotts Copse</t>
  </si>
  <si>
    <t>466228</t>
  </si>
  <si>
    <t>154432</t>
  </si>
  <si>
    <t>010008096793</t>
  </si>
  <si>
    <t>SITE000665</t>
  </si>
  <si>
    <t>Land Lying to the North of Great Binfields Road Basingstoke</t>
  </si>
  <si>
    <t>Great Binfields Road</t>
  </si>
  <si>
    <t>465711</t>
  </si>
  <si>
    <t>154072</t>
  </si>
  <si>
    <t>010008096792</t>
  </si>
  <si>
    <t>SITE000666</t>
  </si>
  <si>
    <t>Open Space Land on the South Side of Great Binfields Road Basingstoke</t>
  </si>
  <si>
    <t>466148</t>
  </si>
  <si>
    <t>153635</t>
  </si>
  <si>
    <t>010008096791</t>
  </si>
  <si>
    <t>SITE000667</t>
  </si>
  <si>
    <t>Two Parcels of Land Lying to the West of Clover Field Lychpit Little Basing</t>
  </si>
  <si>
    <t>Clover Field</t>
  </si>
  <si>
    <t>465478</t>
  </si>
  <si>
    <t>010008096788</t>
  </si>
  <si>
    <t>SITE000668</t>
  </si>
  <si>
    <t>Land on the North Side of Higher Mead Lychpit Basingstoke</t>
  </si>
  <si>
    <t>465855</t>
  </si>
  <si>
    <t>010008096787</t>
  </si>
  <si>
    <t>SITE000669</t>
  </si>
  <si>
    <t>Land at the  Street Old Basing Basingstoke</t>
  </si>
  <si>
    <t>466349</t>
  </si>
  <si>
    <t>152820</t>
  </si>
  <si>
    <t>010008096786</t>
  </si>
  <si>
    <t>SITE000670</t>
  </si>
  <si>
    <t>Land on the West Side of Pecche Place Chineham Basingstoke</t>
  </si>
  <si>
    <t>Pecche Place</t>
  </si>
  <si>
    <t>466199</t>
  </si>
  <si>
    <t>154551</t>
  </si>
  <si>
    <t>010008096797</t>
  </si>
  <si>
    <t>SITE000671</t>
  </si>
  <si>
    <t>Land on the East Side of Kingsclere Road Overton Basingstoke</t>
  </si>
  <si>
    <t>451479</t>
  </si>
  <si>
    <t>010008096796</t>
  </si>
  <si>
    <t>SITE000672</t>
  </si>
  <si>
    <t>Land on the South Side of Court Drove Overton</t>
  </si>
  <si>
    <t>Court Drove</t>
  </si>
  <si>
    <t>451301</t>
  </si>
  <si>
    <t>010008096798</t>
  </si>
  <si>
    <t>SITE000673</t>
  </si>
  <si>
    <t>Land North Side of Sprents Lane Overton</t>
  </si>
  <si>
    <t>452007</t>
  </si>
  <si>
    <t>149577</t>
  </si>
  <si>
    <t>010008096801</t>
  </si>
  <si>
    <t>SITE000674</t>
  </si>
  <si>
    <t>Land at Foxdown Overton</t>
  </si>
  <si>
    <t>Foxdown</t>
  </si>
  <si>
    <t>451465</t>
  </si>
  <si>
    <t>150605</t>
  </si>
  <si>
    <t>010008096799</t>
  </si>
  <si>
    <t>SITE000675</t>
  </si>
  <si>
    <t>Land on the South Side of Hilltop Road Overton Basingstoke</t>
  </si>
  <si>
    <t>Hilltop Road</t>
  </si>
  <si>
    <t>451636</t>
  </si>
  <si>
    <t>150726</t>
  </si>
  <si>
    <t>010008096800</t>
  </si>
  <si>
    <t>SITE000676</t>
  </si>
  <si>
    <t>Land at Mede Close Overton Basingstoke</t>
  </si>
  <si>
    <t>451665</t>
  </si>
  <si>
    <t>149274</t>
  </si>
  <si>
    <t>010008486022</t>
  </si>
  <si>
    <t>SITE000677</t>
  </si>
  <si>
    <t>Land at Foxdown Overton Basingstoke</t>
  </si>
  <si>
    <t>451601</t>
  </si>
  <si>
    <t>150532</t>
  </si>
  <si>
    <t>010008096803</t>
  </si>
  <si>
    <t>SITE000678</t>
  </si>
  <si>
    <t>Land at Station Road Overton Basingstoke</t>
  </si>
  <si>
    <t>451733</t>
  </si>
  <si>
    <t>149886</t>
  </si>
  <si>
    <t>010008096804</t>
  </si>
  <si>
    <t>SITE000679</t>
  </si>
  <si>
    <t>Land at Harveys Field Overton Basingstoke</t>
  </si>
  <si>
    <t>Harveys Field</t>
  </si>
  <si>
    <t>451048</t>
  </si>
  <si>
    <t>149567</t>
  </si>
  <si>
    <t>010008096805</t>
  </si>
  <si>
    <t>SITE000680</t>
  </si>
  <si>
    <t>Open Space Areas at Foxdown Overton</t>
  </si>
  <si>
    <t>451596</t>
  </si>
  <si>
    <t>150693</t>
  </si>
  <si>
    <t>010008096806</t>
  </si>
  <si>
    <t>SITE000681</t>
  </si>
  <si>
    <t>Land on the North Side of London Road Overton</t>
  </si>
  <si>
    <t>452261</t>
  </si>
  <si>
    <t>149655</t>
  </si>
  <si>
    <t>010008096807</t>
  </si>
  <si>
    <t>SITE000682</t>
  </si>
  <si>
    <t>Open Space Land at Hazelcombe Overton</t>
  </si>
  <si>
    <t>Hazelcombe</t>
  </si>
  <si>
    <t>451841</t>
  </si>
  <si>
    <t>149180</t>
  </si>
  <si>
    <t>010008096808</t>
  </si>
  <si>
    <t>SITE000683</t>
  </si>
  <si>
    <t>Land at Charledown Road Overton Basingstoke</t>
  </si>
  <si>
    <t>010008096802</t>
  </si>
  <si>
    <t>SITE000684</t>
  </si>
  <si>
    <t>Land at Hill Meadow Overton  Basingstoke</t>
  </si>
  <si>
    <t>451421</t>
  </si>
  <si>
    <t>150621</t>
  </si>
  <si>
    <t>010008096809</t>
  </si>
  <si>
    <t>SITE000686</t>
  </si>
  <si>
    <t>Land at Quilter Road Basingstoke</t>
  </si>
  <si>
    <t>461635</t>
  </si>
  <si>
    <t>150163</t>
  </si>
  <si>
    <t>SITE000688</t>
  </si>
  <si>
    <t>Land on the West Side of Silchester Road Little London  Tadley</t>
  </si>
  <si>
    <t>010008096937</t>
  </si>
  <si>
    <t>SITE000689</t>
  </si>
  <si>
    <t>Land at Church Road Pamber Heath</t>
  </si>
  <si>
    <t>Pamber Heath</t>
  </si>
  <si>
    <t>461101</t>
  </si>
  <si>
    <t>162302</t>
  </si>
  <si>
    <t>010008096931</t>
  </si>
  <si>
    <t>SITE000690</t>
  </si>
  <si>
    <t>Open Space Land at Georgina Gardens Pamber Heath</t>
  </si>
  <si>
    <t>461002</t>
  </si>
  <si>
    <t>161895</t>
  </si>
  <si>
    <t>010008096932</t>
  </si>
  <si>
    <t>SITE000691</t>
  </si>
  <si>
    <t>Havenlea Play Area Springfield Road Pamber Heath Basingstoke</t>
  </si>
  <si>
    <t>Springfield Road</t>
  </si>
  <si>
    <t>162275</t>
  </si>
  <si>
    <t>010008096933</t>
  </si>
  <si>
    <t>SITE000692</t>
  </si>
  <si>
    <t>Land at Stenbury Drive Preston Candover Basingstoke</t>
  </si>
  <si>
    <t>460781</t>
  </si>
  <si>
    <t>141758</t>
  </si>
  <si>
    <t>010008096934</t>
  </si>
  <si>
    <t>SITE000693</t>
  </si>
  <si>
    <t>Land Lying to the South East Side of the B3046 Axford Basingstoke</t>
  </si>
  <si>
    <t>461017</t>
  </si>
  <si>
    <t>143276</t>
  </si>
  <si>
    <t>010008096938</t>
  </si>
  <si>
    <t>SITE000694</t>
  </si>
  <si>
    <t>Candover</t>
  </si>
  <si>
    <t>460803</t>
  </si>
  <si>
    <t>141707</t>
  </si>
  <si>
    <t>010008096944</t>
  </si>
  <si>
    <t>SITE000695</t>
  </si>
  <si>
    <t>Land Lying  on the North and South Side of Mill Road Basingstoke</t>
  </si>
  <si>
    <t>461258</t>
  </si>
  <si>
    <t>153672</t>
  </si>
  <si>
    <t>010008096943</t>
  </si>
  <si>
    <t>SITE000696</t>
  </si>
  <si>
    <t>Land Lying to the South of Rooksdown Lane Basingstoke</t>
  </si>
  <si>
    <t>Rooksdown Lane</t>
  </si>
  <si>
    <t>460977</t>
  </si>
  <si>
    <t>153856</t>
  </si>
  <si>
    <t>SITE000697</t>
  </si>
  <si>
    <t>Land on the North West Side of Aldermaston Road Sherborne St John</t>
  </si>
  <si>
    <t>010008096939</t>
  </si>
  <si>
    <t>SITE000698</t>
  </si>
  <si>
    <t>Land at Bow Drive Sherfield on Loddon</t>
  </si>
  <si>
    <t>467576</t>
  </si>
  <si>
    <t>158127</t>
  </si>
  <si>
    <t>010008096935</t>
  </si>
  <si>
    <t>SITE000699</t>
  </si>
  <si>
    <t>Land at the Rear of the Old Rectory Pound Meadow Sherfield on Loddon</t>
  </si>
  <si>
    <t>Pound Meadow</t>
  </si>
  <si>
    <t>468092</t>
  </si>
  <si>
    <t>157792</t>
  </si>
  <si>
    <t>010008096936</t>
  </si>
  <si>
    <t>SITE000700</t>
  </si>
  <si>
    <t>Land at Long Leaze Stoke Andover</t>
  </si>
  <si>
    <t>Andover</t>
  </si>
  <si>
    <t>440159</t>
  </si>
  <si>
    <t>010008096940</t>
  </si>
  <si>
    <t>SITE000701</t>
  </si>
  <si>
    <t>Land at Batsford St Mary Bourne Andover</t>
  </si>
  <si>
    <t>441651</t>
  </si>
  <si>
    <t>150696</t>
  </si>
  <si>
    <t>010008096941</t>
  </si>
  <si>
    <t>SITE000702</t>
  </si>
  <si>
    <t>Land on the West Side of Paddock Road Basingstoke</t>
  </si>
  <si>
    <t>151122</t>
  </si>
  <si>
    <t>010008096945</t>
  </si>
  <si>
    <t>SITE000703</t>
  </si>
  <si>
    <t>Land at Bow Drive Sherfield on Loddon Hook</t>
  </si>
  <si>
    <t>Bow Drive</t>
  </si>
  <si>
    <t>Hook</t>
  </si>
  <si>
    <t>467585</t>
  </si>
  <si>
    <t>158048</t>
  </si>
  <si>
    <t>010008096942</t>
  </si>
  <si>
    <t>SITE000704</t>
  </si>
  <si>
    <t>Sports Pitches At Sherfield on Loddon  Hook</t>
  </si>
  <si>
    <t>466428</t>
  </si>
  <si>
    <t>156423</t>
  </si>
  <si>
    <t>010008096946</t>
  </si>
  <si>
    <t>SITE000705</t>
  </si>
  <si>
    <t>Land at Dancers Meadow Sherbourne St John Basingstoke</t>
  </si>
  <si>
    <t>Dancers Meadow</t>
  </si>
  <si>
    <t>462574</t>
  </si>
  <si>
    <t>155388</t>
  </si>
  <si>
    <t>010008096947</t>
  </si>
  <si>
    <t>SITE000706</t>
  </si>
  <si>
    <t>Land on the West of Carpenters Down Basingstoke</t>
  </si>
  <si>
    <t>463930</t>
  </si>
  <si>
    <t>154300</t>
  </si>
  <si>
    <t>010008096949</t>
  </si>
  <si>
    <t>SITE000707</t>
  </si>
  <si>
    <t>Land at Spring Close Sherborne St John Basingstoke</t>
  </si>
  <si>
    <t>Spring Close</t>
  </si>
  <si>
    <t>461981</t>
  </si>
  <si>
    <t>155365</t>
  </si>
  <si>
    <t>SITE000708</t>
  </si>
  <si>
    <t>Land Lying to the North of Newchurch Road Tadley</t>
  </si>
  <si>
    <t>010008096950</t>
  </si>
  <si>
    <t>SITE000709</t>
  </si>
  <si>
    <t>Land on the North West Side of Heath End Road Baughurst</t>
  </si>
  <si>
    <t>457955</t>
  </si>
  <si>
    <t>161956</t>
  </si>
  <si>
    <t>SITE000710</t>
  </si>
  <si>
    <t>223 Newchurch Road Tadley</t>
  </si>
  <si>
    <t>010008096958</t>
  </si>
  <si>
    <t>SITE000711</t>
  </si>
  <si>
    <t>Land at O'bee Gardens</t>
  </si>
  <si>
    <t>458549</t>
  </si>
  <si>
    <t>162488</t>
  </si>
  <si>
    <t>010008096957</t>
  </si>
  <si>
    <t>SITE000712</t>
  </si>
  <si>
    <t>Land on the South Side of Hanger Road Tadley</t>
  </si>
  <si>
    <t>458887</t>
  </si>
  <si>
    <t>162357</t>
  </si>
  <si>
    <t>SITE000713</t>
  </si>
  <si>
    <t>Land Lying to the North of Bishopswood Lane Tadley</t>
  </si>
  <si>
    <t>010008096951</t>
  </si>
  <si>
    <t>SITE000714</t>
  </si>
  <si>
    <t>Land at Mulfords Hill Tadley</t>
  </si>
  <si>
    <t>459772</t>
  </si>
  <si>
    <t>162202</t>
  </si>
  <si>
    <t>010008096952</t>
  </si>
  <si>
    <t>SITE000715</t>
  </si>
  <si>
    <t>Land at Mount Pleasant Tadley</t>
  </si>
  <si>
    <t>459775</t>
  </si>
  <si>
    <t>162085</t>
  </si>
  <si>
    <t>010008096953</t>
  </si>
  <si>
    <t>SITE000716</t>
  </si>
  <si>
    <t>Land at and Lying to the North of Stanfield Tadley</t>
  </si>
  <si>
    <t>459645</t>
  </si>
  <si>
    <t>161990</t>
  </si>
  <si>
    <t>010008096954</t>
  </si>
  <si>
    <t>SITE000717</t>
  </si>
  <si>
    <t>Land on the North West Side of Mount Pleasant Tadley</t>
  </si>
  <si>
    <t>459572</t>
  </si>
  <si>
    <t>161913</t>
  </si>
  <si>
    <t>010008096967</t>
  </si>
  <si>
    <t>SITE000718</t>
  </si>
  <si>
    <t>Land at Reynards Close Tadley</t>
  </si>
  <si>
    <t>Reynards Close</t>
  </si>
  <si>
    <t>459789</t>
  </si>
  <si>
    <t>161863</t>
  </si>
  <si>
    <t>010008096955</t>
  </si>
  <si>
    <t>SITE000719</t>
  </si>
  <si>
    <t>Land at Maple Grove Tadley</t>
  </si>
  <si>
    <t>459982</t>
  </si>
  <si>
    <t>010008487540</t>
  </si>
  <si>
    <t>SITE000720</t>
  </si>
  <si>
    <t>Land at Newton  Lane Tadley Basingstoke</t>
  </si>
  <si>
    <t>459345</t>
  </si>
  <si>
    <t>162009</t>
  </si>
  <si>
    <t>010008097732</t>
  </si>
  <si>
    <t>SITE000721</t>
  </si>
  <si>
    <t>Land Lying to the North East of Gutteridge Lane Tadley</t>
  </si>
  <si>
    <t>459560</t>
  </si>
  <si>
    <t>161634</t>
  </si>
  <si>
    <t>010008097728</t>
  </si>
  <si>
    <t>SITE000722</t>
  </si>
  <si>
    <t>Land at Brackenwood Drive Basingstoke</t>
  </si>
  <si>
    <t>459498</t>
  </si>
  <si>
    <t>162290</t>
  </si>
  <si>
    <t>010008097729</t>
  </si>
  <si>
    <t>SITE000723</t>
  </si>
  <si>
    <t>South West of Pleasant Hill Tadley Parish</t>
  </si>
  <si>
    <t>459606</t>
  </si>
  <si>
    <t>161676</t>
  </si>
  <si>
    <t>SITE000724</t>
  </si>
  <si>
    <t>Open Space at Saunders Garden Tadley</t>
  </si>
  <si>
    <t>161783</t>
  </si>
  <si>
    <t>010008098181</t>
  </si>
  <si>
    <t>SITE000725</t>
  </si>
  <si>
    <t>Land on the North East and South Sides of Turbary Gardens Tadley (Rg26 4hs)</t>
  </si>
  <si>
    <t>Rg26 4hs</t>
  </si>
  <si>
    <t>459700</t>
  </si>
  <si>
    <t>162247</t>
  </si>
  <si>
    <t>010008098180</t>
  </si>
  <si>
    <t>SITE000726</t>
  </si>
  <si>
    <t>Land on the West Side of Mulfords Hill Tadley</t>
  </si>
  <si>
    <t>460177</t>
  </si>
  <si>
    <t>161541</t>
  </si>
  <si>
    <t>010008098182</t>
  </si>
  <si>
    <t>SITE000727</t>
  </si>
  <si>
    <t>Land on the South Western and North Eastern Side of Ambrose Road Tadley</t>
  </si>
  <si>
    <t>459758</t>
  </si>
  <si>
    <t>161965</t>
  </si>
  <si>
    <t>01008098189</t>
  </si>
  <si>
    <t>SITE000728</t>
  </si>
  <si>
    <t>Land Lying to the North East of Pleasant Hill Tadley</t>
  </si>
  <si>
    <t>459658</t>
  </si>
  <si>
    <t>161840</t>
  </si>
  <si>
    <t>010008098183</t>
  </si>
  <si>
    <t>SITE000729</t>
  </si>
  <si>
    <t>Land on the West Side of Southdown Road and Guttridge Lane Tadley</t>
  </si>
  <si>
    <t>459316</t>
  </si>
  <si>
    <t>161860</t>
  </si>
  <si>
    <t>010008098184</t>
  </si>
  <si>
    <t>SITE000730</t>
  </si>
  <si>
    <t>Land at and Lying to the North of the Green Tadley</t>
  </si>
  <si>
    <t>460179</t>
  </si>
  <si>
    <t>160992</t>
  </si>
  <si>
    <t>010008098185</t>
  </si>
  <si>
    <t>SITE000731</t>
  </si>
  <si>
    <t>Land at Christy Court Herriard Way Tadley</t>
  </si>
  <si>
    <t>460055</t>
  </si>
  <si>
    <t>161351</t>
  </si>
  <si>
    <t>010008098186</t>
  </si>
  <si>
    <t>SITE000732</t>
  </si>
  <si>
    <t>Land Lying to the South of Hawkley Drive Tadley</t>
  </si>
  <si>
    <t>460317</t>
  </si>
  <si>
    <t>161129</t>
  </si>
  <si>
    <t>010008098187</t>
  </si>
  <si>
    <t>SITE000733</t>
  </si>
  <si>
    <t>Land at Reubens Crescent New Road Tadley Basingstoke</t>
  </si>
  <si>
    <t>459784</t>
  </si>
  <si>
    <t>161277</t>
  </si>
  <si>
    <t>SITE000734</t>
  </si>
  <si>
    <t>Land Lying to the South East of New Road Tadley</t>
  </si>
  <si>
    <t>010008098188</t>
  </si>
  <si>
    <t>SITE000735</t>
  </si>
  <si>
    <t>Open Space Land at Herriard Way and Fullerton Way Tadley</t>
  </si>
  <si>
    <t>161300</t>
  </si>
  <si>
    <t>010008098242</t>
  </si>
  <si>
    <t>SITE000736</t>
  </si>
  <si>
    <t>Land at Gravelley Close Tadley</t>
  </si>
  <si>
    <t>460061</t>
  </si>
  <si>
    <t>160890</t>
  </si>
  <si>
    <t>010008098243</t>
  </si>
  <si>
    <t>SITE000737</t>
  </si>
  <si>
    <t>Ten Pieces of Land Forming the  Site of Open Spaces Areas Lying to the  West of Guttridge Lane Tadley</t>
  </si>
  <si>
    <t>459446</t>
  </si>
  <si>
    <t>161190</t>
  </si>
  <si>
    <t>010008098244</t>
  </si>
  <si>
    <t>SITE000738</t>
  </si>
  <si>
    <t>Open Space Areas at Odette Gardens Tadley</t>
  </si>
  <si>
    <t>459984</t>
  </si>
  <si>
    <t>162128</t>
  </si>
  <si>
    <t>SITE000739</t>
  </si>
  <si>
    <t>Land Lying to the  South and East of Hawkley Drive Tadley</t>
  </si>
  <si>
    <t>SITE000740</t>
  </si>
  <si>
    <t>Land Lying to the  West of Brookside Walk Tadley</t>
  </si>
  <si>
    <t>SITE000741</t>
  </si>
  <si>
    <t>Land at Gravelly Close North End Newbury</t>
  </si>
  <si>
    <t>SITE000742</t>
  </si>
  <si>
    <t>Land at Glebe Close Tadley</t>
  </si>
  <si>
    <t>010008098250</t>
  </si>
  <si>
    <t>SITE000743</t>
  </si>
  <si>
    <t>Land on the East Side of Guttridge Lane Tadley</t>
  </si>
  <si>
    <t>459581</t>
  </si>
  <si>
    <t>161431</t>
  </si>
  <si>
    <t>SITE000744</t>
  </si>
  <si>
    <t>Land on the West Side of Great Lane Whitchurch</t>
  </si>
  <si>
    <t>SITE000745</t>
  </si>
  <si>
    <t>Land on the North East Side of Bloswood Lane Whitchurch</t>
  </si>
  <si>
    <t>SITE000746</t>
  </si>
  <si>
    <t>Land Lying to the  South of Bell Street Whitchurch</t>
  </si>
  <si>
    <t>SITE000747</t>
  </si>
  <si>
    <t>Land at Bellevue Whitchurch</t>
  </si>
  <si>
    <t>SITE000748</t>
  </si>
  <si>
    <t>Land at Alliston  Way Whitchurch</t>
  </si>
  <si>
    <t>SITE000749</t>
  </si>
  <si>
    <t>SITE000750</t>
  </si>
  <si>
    <t>Land at Station  Road Whitchurch</t>
  </si>
  <si>
    <t>SITE000751</t>
  </si>
  <si>
    <t>Land at Station  Road and Fairfield Whitchurch</t>
  </si>
  <si>
    <t>SITE000752</t>
  </si>
  <si>
    <t>Land at Bere Hill Whitchurch</t>
  </si>
  <si>
    <t>SITE000753</t>
  </si>
  <si>
    <t>SITE000754</t>
  </si>
  <si>
    <t>Land at Firsway Whitchurch</t>
  </si>
  <si>
    <t>SITE000755</t>
  </si>
  <si>
    <t>Land at Alliston  Way Mcfauld Way and Daniel Road Whitchurch</t>
  </si>
  <si>
    <t>SITE000757</t>
  </si>
  <si>
    <t>Open Space Land at Hatch  Warren</t>
  </si>
  <si>
    <t>SITE000758</t>
  </si>
  <si>
    <t>Land at Tallis Gardens Brighton  Hill Basingstoke</t>
  </si>
  <si>
    <t>SITE000759</t>
  </si>
  <si>
    <t>Land at Sullivan Road Basingstoke</t>
  </si>
  <si>
    <t>SITE000760</t>
  </si>
  <si>
    <t>Land on the South West Side of Gershwin Road Basingstoke</t>
  </si>
  <si>
    <t>SITE000761</t>
  </si>
  <si>
    <t>SITE000762</t>
  </si>
  <si>
    <t>Land Lying to the  East of Jays Close Basingstoke</t>
  </si>
  <si>
    <t>SITE000763</t>
  </si>
  <si>
    <t>Land at Brighton  Way Basingstoke</t>
  </si>
  <si>
    <t>SITE000764</t>
  </si>
  <si>
    <t>Land at Stravinsky Road Basingstoke</t>
  </si>
  <si>
    <t>SITE000765</t>
  </si>
  <si>
    <t>Land on the South Side of Schroeder Close Basingstoke</t>
  </si>
  <si>
    <t>SITE000766</t>
  </si>
  <si>
    <t>Land on the North East Side of Hatch Warren Lane Basingstoke</t>
  </si>
  <si>
    <t>SITE000767</t>
  </si>
  <si>
    <t>Land at Quilter Road Brighton  Hill Basingstoke</t>
  </si>
  <si>
    <t>SITE000768</t>
  </si>
  <si>
    <t>Land at Hatch Warren Way Basingstoke</t>
  </si>
  <si>
    <t>SITE000769</t>
  </si>
  <si>
    <t>Land at Gershwin Road Basingstoke</t>
  </si>
  <si>
    <t>SITE000770</t>
  </si>
  <si>
    <t>Land at Chilworth Way Sherfield  on  Loddon  Hook</t>
  </si>
  <si>
    <t>SITE000771</t>
  </si>
  <si>
    <t>Land on the North South and East of Kenilworth Road Basingstoke</t>
  </si>
  <si>
    <t>SITE000772</t>
  </si>
  <si>
    <t>Open Space Land at Crabtree Way</t>
  </si>
  <si>
    <t>SITE000773</t>
  </si>
  <si>
    <t>Land on the South Eastern Side of Hatch Warren Lane Brighton  Hill Basingstoke</t>
  </si>
  <si>
    <t>SITE000774</t>
  </si>
  <si>
    <t>Land on the North Side of Mccartney Walk Basingstoke</t>
  </si>
  <si>
    <t>SITE000775</t>
  </si>
  <si>
    <t>Land on the East Side of Brighton  Way Basingstoke</t>
  </si>
  <si>
    <t>SITE000776</t>
  </si>
  <si>
    <t>Land at Mozart Close and Brahms Road Basingstoke</t>
  </si>
  <si>
    <t>SITE000777</t>
  </si>
  <si>
    <t>Land at Rossini Close Basingstoke</t>
  </si>
  <si>
    <t>SITE000778</t>
  </si>
  <si>
    <t>SITE000779</t>
  </si>
  <si>
    <t>Land on the South West Side of Brighton  Way Basingstoke</t>
  </si>
  <si>
    <t>SITE000780</t>
  </si>
  <si>
    <t>Parcels ofLand Lying to the  South East of Stanford Road Brighton  Hill</t>
  </si>
  <si>
    <t>SITE000781</t>
  </si>
  <si>
    <t>Land at Barry Way Bernstein Road and Carmichael Way Basingstoke</t>
  </si>
  <si>
    <t>SITE000782</t>
  </si>
  <si>
    <t>Open Space at Hatch Warren Lane Basingstoke</t>
  </si>
  <si>
    <t>SITE000783</t>
  </si>
  <si>
    <t>Land at Vivaldi Close Brighton  Hill Basingstoke</t>
  </si>
  <si>
    <t>SITE000784</t>
  </si>
  <si>
    <t>Land at Birches Crest Hatch Warren Basingstoke</t>
  </si>
  <si>
    <t>SITE000785</t>
  </si>
  <si>
    <t>Land at Brighton  Way and Hatch Warren Way Basingstoke</t>
  </si>
  <si>
    <t>SITE000786</t>
  </si>
  <si>
    <t>Land at Holst Close Basingstoke</t>
  </si>
  <si>
    <t>SITE000787</t>
  </si>
  <si>
    <t>Land at Novello Close Basingstoke</t>
  </si>
  <si>
    <t>SITE000788</t>
  </si>
  <si>
    <t>Land at Haydn Road Brighton  Hill Basingstoke</t>
  </si>
  <si>
    <t>SITE000789</t>
  </si>
  <si>
    <t>Land at Beethoven Road Basingstoke</t>
  </si>
  <si>
    <t>SITE000790</t>
  </si>
  <si>
    <t>Land at Haydn Road Basingstoke</t>
  </si>
  <si>
    <t>SITE000791</t>
  </si>
  <si>
    <t>Land at Sibelius Close Brighton  Hill Basingstoke</t>
  </si>
  <si>
    <t>SITE000792</t>
  </si>
  <si>
    <t>Land at Wagner Close Brighton  Hill Basingstoke</t>
  </si>
  <si>
    <t>SITE000793</t>
  </si>
  <si>
    <t>Land at Bach Close Basingstoke</t>
  </si>
  <si>
    <t>SITE000794</t>
  </si>
  <si>
    <t>Land at Chopin Road Brighton  Hill Basingstoke</t>
  </si>
  <si>
    <t>SITE000795</t>
  </si>
  <si>
    <t>SITE000796</t>
  </si>
  <si>
    <t>Land at Lehar Close Basingstoke</t>
  </si>
  <si>
    <t>SITE000797</t>
  </si>
  <si>
    <t>Land at Stanford Road Basingstoke</t>
  </si>
  <si>
    <t>SITE000798</t>
  </si>
  <si>
    <t>Missi on  Hall May Street Basingstoke</t>
  </si>
  <si>
    <t>SITE000799</t>
  </si>
  <si>
    <t>Land Lying to the North East of Budds Close Basingstoke</t>
  </si>
  <si>
    <t>SITE000800</t>
  </si>
  <si>
    <t>Land on the North Side of Packenham Road Basingstoke</t>
  </si>
  <si>
    <t>SITE000801</t>
  </si>
  <si>
    <t>Land on the North Side of Churchill Way West Basingstoke</t>
  </si>
  <si>
    <t>SITE000802</t>
  </si>
  <si>
    <t>Open Space Areas at Charles Richards Close Basingstoke</t>
  </si>
  <si>
    <t>SITE000803</t>
  </si>
  <si>
    <t>Land at Attwood Close Basingstoke</t>
  </si>
  <si>
    <t>SITE000804</t>
  </si>
  <si>
    <t>Land at Churchill Way Basingstoke</t>
  </si>
  <si>
    <t>SITE000805</t>
  </si>
  <si>
    <t>Land at Wessex Close Kings Furlong Basingstoke</t>
  </si>
  <si>
    <t>SITE000806</t>
  </si>
  <si>
    <t>Land on the South Side of Worting Road Basingstoke</t>
  </si>
  <si>
    <t>SITE000807</t>
  </si>
  <si>
    <t>Land at Winchester Road Basingstoke</t>
  </si>
  <si>
    <t>SITE000808</t>
  </si>
  <si>
    <t>SITE000809</t>
  </si>
  <si>
    <t>SITE000810</t>
  </si>
  <si>
    <t>Land to the North of Churchill Way West Basingstoket</t>
  </si>
  <si>
    <t>SITE000811</t>
  </si>
  <si>
    <t>Land Lying to the North West Side of Winchester Road Basingstoke</t>
  </si>
  <si>
    <t>SITE000812</t>
  </si>
  <si>
    <t>Land on the South West Side of Deep Lane Basingstoke</t>
  </si>
  <si>
    <t>SITE000813</t>
  </si>
  <si>
    <t>Land at Amaz on  Close Basingstoke</t>
  </si>
  <si>
    <t>SITE000814</t>
  </si>
  <si>
    <t>Land at Portacre Rise Basingstoke</t>
  </si>
  <si>
    <t>SITE000815</t>
  </si>
  <si>
    <t>Land Lying to the North of Worting Road Basingstoke</t>
  </si>
  <si>
    <t>SITE000816</t>
  </si>
  <si>
    <t>SITE000817</t>
  </si>
  <si>
    <t>SITE000818</t>
  </si>
  <si>
    <t>SITE000819</t>
  </si>
  <si>
    <t>Land Lying to the North West of Winchester Road Basingstoke</t>
  </si>
  <si>
    <t>SITE000820</t>
  </si>
  <si>
    <t>Land at Cordale Road Kings Furlong Basingstoke</t>
  </si>
  <si>
    <t>SITE000821</t>
  </si>
  <si>
    <t>Land on the West Side of Queens Road Basingstoke</t>
  </si>
  <si>
    <t>SITE000822</t>
  </si>
  <si>
    <t>Land at Churchill Way West Basingstoke</t>
  </si>
  <si>
    <t>SITE000823</t>
  </si>
  <si>
    <t>Land at Culver Road Basingstoke</t>
  </si>
  <si>
    <t>SITE000824</t>
  </si>
  <si>
    <t>SITE000825</t>
  </si>
  <si>
    <t>Land Lying to the North of Churchill Way West Basingstoke</t>
  </si>
  <si>
    <t>SITE000826</t>
  </si>
  <si>
    <t>Land at School Close Basingstoke</t>
  </si>
  <si>
    <t>SITE000827</t>
  </si>
  <si>
    <t>SITE000828</t>
  </si>
  <si>
    <t>SITE000829</t>
  </si>
  <si>
    <t>SITE000830</t>
  </si>
  <si>
    <t>Land at Worting Road Basingstoke</t>
  </si>
  <si>
    <t>SITE000831</t>
  </si>
  <si>
    <t>Land Adjoining 14 Mourne Close Basingstoke Rg22 5bd</t>
  </si>
  <si>
    <t>SITE000832</t>
  </si>
  <si>
    <t>Land at Tweedsmuir Close Basingstoke</t>
  </si>
  <si>
    <t>SITE000833</t>
  </si>
  <si>
    <t>Land Lying to the  East of Ballard Close Basingstoke</t>
  </si>
  <si>
    <t>SITE000834</t>
  </si>
  <si>
    <t>Land at Old Kempshott Lane Basingstoke</t>
  </si>
  <si>
    <t>SITE000835</t>
  </si>
  <si>
    <t>Land Lying to the  South of Alliston  Way Basingstoke</t>
  </si>
  <si>
    <t>SITE000836</t>
  </si>
  <si>
    <t>Land at Roman Way Worting Basingstoke</t>
  </si>
  <si>
    <t>SITE000837</t>
  </si>
  <si>
    <t>Land Lying to the North  West of Pennine Way Basingstoke</t>
  </si>
  <si>
    <t>SITE000838</t>
  </si>
  <si>
    <t>Footpath Leading to Old Kempshott Lane Basingstoke</t>
  </si>
  <si>
    <t>SITE000839</t>
  </si>
  <si>
    <t>Land Lying to the North West of Chiltern Way Worting</t>
  </si>
  <si>
    <t>SITE000840</t>
  </si>
  <si>
    <t>SITE000841</t>
  </si>
  <si>
    <t>Land on the North of Worting Road Basingstoke</t>
  </si>
  <si>
    <t>SITE000842</t>
  </si>
  <si>
    <t>West of 23 Strokins Road Kingsclere</t>
  </si>
  <si>
    <t>SITE000843</t>
  </si>
  <si>
    <t>Land at Chiltern Way Cotswold Close and Mourne Close Basingstoke</t>
  </si>
  <si>
    <t>SITE000844</t>
  </si>
  <si>
    <t>Land Adjoining 19 Mortimer Lane Basingstoke</t>
  </si>
  <si>
    <t>SITE000845</t>
  </si>
  <si>
    <t>Land Adjoining Feathers Yard Red Li on  Lane Basingstoke</t>
  </si>
  <si>
    <t>SITE000846</t>
  </si>
  <si>
    <t>Land Lying to the North of Basing View Basingstoke</t>
  </si>
  <si>
    <t>SITE000847</t>
  </si>
  <si>
    <t>Land on the East Side of Basing View Basingstoke</t>
  </si>
  <si>
    <t>SITE000848</t>
  </si>
  <si>
    <t>Land on the South East Side of Winchester Road Basingstoke</t>
  </si>
  <si>
    <t>SITE000849</t>
  </si>
  <si>
    <t>SITE000850</t>
  </si>
  <si>
    <t>SITE000851</t>
  </si>
  <si>
    <t>Land on the West Side of Basing View Basingstoke</t>
  </si>
  <si>
    <t>SITE000852</t>
  </si>
  <si>
    <t>Land Lying to the  East of Church Street Basingstoke</t>
  </si>
  <si>
    <t>SITE000853</t>
  </si>
  <si>
    <t>Land Lying to the  West of Fairfields Road Basingstoke</t>
  </si>
  <si>
    <t>SITE000854</t>
  </si>
  <si>
    <t>Land on the North West Side of Old Reading Road Basingstoke</t>
  </si>
  <si>
    <t>SITE000856</t>
  </si>
  <si>
    <t>Land at Jubilee Road Basingstoke</t>
  </si>
  <si>
    <t>SITE000857</t>
  </si>
  <si>
    <t>Land at London  Road Basingstoke</t>
  </si>
  <si>
    <t>SITE000858</t>
  </si>
  <si>
    <t>SITE000859</t>
  </si>
  <si>
    <t>Land at Churchill Way East Basingstoke</t>
  </si>
  <si>
    <t>SITE000860</t>
  </si>
  <si>
    <t>Land at New Road Basingstoke</t>
  </si>
  <si>
    <t>SITE000861</t>
  </si>
  <si>
    <t>Land to the  Rear of No 10 Church Street Basingstoke</t>
  </si>
  <si>
    <t>SITE000862</t>
  </si>
  <si>
    <t>Land Between No 12 and the  Haymarket the atre Wote Street Basingstoke</t>
  </si>
  <si>
    <t>SITE000863</t>
  </si>
  <si>
    <t>SITE000864</t>
  </si>
  <si>
    <t>New Road Service Station  New Road</t>
  </si>
  <si>
    <t>SITE000865</t>
  </si>
  <si>
    <t>Land on the East Side of New Road Basingstoke</t>
  </si>
  <si>
    <t>SITE000866</t>
  </si>
  <si>
    <t>Land Lying to the North East of Church Street Basingstoke</t>
  </si>
  <si>
    <t>SITE000867</t>
  </si>
  <si>
    <t>Land and Buildings Lying to the  East of Church Street Basingstoke</t>
  </si>
  <si>
    <t>SITE000868</t>
  </si>
  <si>
    <t>Land Lying to the  East Side of Timberlake Road Basingstoke</t>
  </si>
  <si>
    <t>010008512529</t>
  </si>
  <si>
    <t>SITE000869</t>
  </si>
  <si>
    <t>Land at Haymarket Yard Church Street Basingstoke</t>
  </si>
  <si>
    <t>463779</t>
  </si>
  <si>
    <t>151993</t>
  </si>
  <si>
    <t>SITE000870</t>
  </si>
  <si>
    <t>Land on the South Side of London  Road Basingstoke</t>
  </si>
  <si>
    <t>SITE000871</t>
  </si>
  <si>
    <t>Land on the West Side of Timberlake Road Basingstoke</t>
  </si>
  <si>
    <t>SITE000872</t>
  </si>
  <si>
    <t>Land Lying to the  West of Ringway East Riverdene Basingstoke</t>
  </si>
  <si>
    <t>SITE000873</t>
  </si>
  <si>
    <t>Land at Bounty Road Basingstoke</t>
  </si>
  <si>
    <t>SITE000874</t>
  </si>
  <si>
    <t>SITE000875</t>
  </si>
  <si>
    <t>Land at Hackwood Road Basingstoke</t>
  </si>
  <si>
    <t>SITE000876</t>
  </si>
  <si>
    <t>Land Lying to the North Side of Winchester Street Basingstoke</t>
  </si>
  <si>
    <t>SITE000877</t>
  </si>
  <si>
    <t>SITE000878</t>
  </si>
  <si>
    <t>Land at Basingstoke Railway Station  Basingstoke</t>
  </si>
  <si>
    <t>SITE000879</t>
  </si>
  <si>
    <t>Land Forming Part of Alencon  Link Basingstoke</t>
  </si>
  <si>
    <t>SITE000880</t>
  </si>
  <si>
    <t>Alencon  House Alencon  Link Basingstoke (Rg21 7tn)</t>
  </si>
  <si>
    <t>SITE000881</t>
  </si>
  <si>
    <t>15 15a and 17 Cross Street</t>
  </si>
  <si>
    <t>SITE000882</t>
  </si>
  <si>
    <t>63 Church Street Basingstoke</t>
  </si>
  <si>
    <t>SITE000883</t>
  </si>
  <si>
    <t>Land on  Eastern Side of New Road Basingstoke</t>
  </si>
  <si>
    <t>SITE000884</t>
  </si>
  <si>
    <t>Land Forming Part of Eastrop Way Basingstoke</t>
  </si>
  <si>
    <t>SITE000885</t>
  </si>
  <si>
    <t>Land at Victoria Street Basingstoke</t>
  </si>
  <si>
    <t>SITE000886</t>
  </si>
  <si>
    <t>Land at May Place Basingstoke</t>
  </si>
  <si>
    <t>SITE000887</t>
  </si>
  <si>
    <t>Land on the North Side of Winchester Street and East Side of New Street Basingstoke</t>
  </si>
  <si>
    <t>SITE000888</t>
  </si>
  <si>
    <t>Land on the North  West and South East Sides of Old Reading Road</t>
  </si>
  <si>
    <t>SITE000889</t>
  </si>
  <si>
    <t>Land Lying to the North of Allnutt Avenue</t>
  </si>
  <si>
    <t>SITE000890</t>
  </si>
  <si>
    <t>Land at Former Gas Works Basing View Basingstoke</t>
  </si>
  <si>
    <t>SITE000891</t>
  </si>
  <si>
    <t>SITE000892</t>
  </si>
  <si>
    <t>SITE000893</t>
  </si>
  <si>
    <t>Land at Victoria Street Basingstoke [small area adjacent to Burgundy House]</t>
  </si>
  <si>
    <t>SITE000894</t>
  </si>
  <si>
    <t>Land on the South Side of Sarum Hill Basingstoke</t>
  </si>
  <si>
    <t>SITE000895</t>
  </si>
  <si>
    <t>Land at Old Reading Road Basingstoke</t>
  </si>
  <si>
    <t>SITE000896</t>
  </si>
  <si>
    <t>Land at Church Square Basingstoke</t>
  </si>
  <si>
    <t>SITE000897</t>
  </si>
  <si>
    <t>SITE000898</t>
  </si>
  <si>
    <t>SITE000899</t>
  </si>
  <si>
    <t>Land at Me on  Walk Basingstoke</t>
  </si>
  <si>
    <t>SITE000900</t>
  </si>
  <si>
    <t>Land at Church Street Basingstoke</t>
  </si>
  <si>
    <t>SITE000901</t>
  </si>
  <si>
    <t>Land at Timberlake Road Basingstoke</t>
  </si>
  <si>
    <t>SITE000902</t>
  </si>
  <si>
    <t>SITE000903</t>
  </si>
  <si>
    <t>SITE000904</t>
  </si>
  <si>
    <t>Land on the North East Side of Timberlake Road Basingstoke+</t>
  </si>
  <si>
    <t>SITE000905</t>
  </si>
  <si>
    <t>Land on the South Side of Timberlake Road Basingstoke</t>
  </si>
  <si>
    <t>SITE000906</t>
  </si>
  <si>
    <t>Land on the East Side of Timberlake Road Basingstoke</t>
  </si>
  <si>
    <t>SITE000907</t>
  </si>
  <si>
    <t>SITE000910</t>
  </si>
  <si>
    <t>Open Space Land Adjacent to Greywell Road Mapledurwell</t>
  </si>
  <si>
    <t>SITE000911</t>
  </si>
  <si>
    <t>Land at Chapel Hill Basingstoke</t>
  </si>
  <si>
    <t>SITE000912</t>
  </si>
  <si>
    <t>SITE000914</t>
  </si>
  <si>
    <t>Land at Red Lion Lane Basingstoke</t>
  </si>
  <si>
    <t>463895</t>
  </si>
  <si>
    <t>151980</t>
  </si>
  <si>
    <t>SITE000915</t>
  </si>
  <si>
    <t>Land Lying to the  West of Black Dam Way Black Dam</t>
  </si>
  <si>
    <t>SITE000916</t>
  </si>
  <si>
    <t>Land Lying to the North West of Black Dam Way</t>
  </si>
  <si>
    <t>SITE000917</t>
  </si>
  <si>
    <t>Land Lying to the  East Side of Halliday Close Basingstoke</t>
  </si>
  <si>
    <t>SITE000918</t>
  </si>
  <si>
    <t>Land at Gainsborough Road Stubbs Road Rubens Close Landseer Close and Munnings Close Black Dam</t>
  </si>
  <si>
    <t>SITE000919</t>
  </si>
  <si>
    <t>Land on the North West Side of Basingstoke By Pass Road</t>
  </si>
  <si>
    <t>SITE000920</t>
  </si>
  <si>
    <t>Land on the West Side of Kingsmill Road Basingstoke</t>
  </si>
  <si>
    <t>SITE000921</t>
  </si>
  <si>
    <t>Land on the West Side of and Lying to the  West of Camrose Way Camrose Way Estate Basingstoke</t>
  </si>
  <si>
    <t>SITE000922</t>
  </si>
  <si>
    <t>Land at Parkside Road Basingstoke</t>
  </si>
  <si>
    <t>SITE000923</t>
  </si>
  <si>
    <t>Land Lying to the  West of Foyle Park Basingstoke</t>
  </si>
  <si>
    <t>SITE000924</t>
  </si>
  <si>
    <t>Land on the East Side of Wella Road</t>
  </si>
  <si>
    <t>SITE000925</t>
  </si>
  <si>
    <t>Land on the West Side of Cranbourne Lane Basingstoke</t>
  </si>
  <si>
    <t>SITE000926</t>
  </si>
  <si>
    <t>Land on the South East Side of Wella Road Basingstoke</t>
  </si>
  <si>
    <t>SITE000927</t>
  </si>
  <si>
    <t>Roads and Footpaths  on the East Side of Cranbourne Lane at Sheppard Road and Halliday Close</t>
  </si>
  <si>
    <t>SITE000928</t>
  </si>
  <si>
    <t>West Side of Cranbourne Lane Basingstoke</t>
  </si>
  <si>
    <t>SITE000929</t>
  </si>
  <si>
    <t>North East Side of Wella Road Basingstoke</t>
  </si>
  <si>
    <t>SITE000930</t>
  </si>
  <si>
    <t>Land on the East Side of Cranbourne Lane Basingstoke</t>
  </si>
  <si>
    <t>SITE000931</t>
  </si>
  <si>
    <t>Land on the South East Side of Logg on  Road</t>
  </si>
  <si>
    <t>SITE000932</t>
  </si>
  <si>
    <t>Land at Foyle Park Basingstoke</t>
  </si>
  <si>
    <t>SITE000933</t>
  </si>
  <si>
    <t>East Side of Wella Road</t>
  </si>
  <si>
    <t>SITE000935</t>
  </si>
  <si>
    <t>The Sites of Steppard Road Kingsmill Road Hele Close Stocker Close Logg on  Road Morley Road and Cottle Close</t>
  </si>
  <si>
    <t>SITE000936</t>
  </si>
  <si>
    <t>Land on the West Side of Camrose Way Basingstoke</t>
  </si>
  <si>
    <t>SITE000937</t>
  </si>
  <si>
    <t>Land to the  South West of Camrose Way</t>
  </si>
  <si>
    <t>SITE000938</t>
  </si>
  <si>
    <t>Land at Chesterfield Road Basingstoke</t>
  </si>
  <si>
    <t>SITE000939</t>
  </si>
  <si>
    <t>Land at Long Cross Lane Hatch Warren Basingstoke</t>
  </si>
  <si>
    <t>SITE000940</t>
  </si>
  <si>
    <t>Land at Grove Road Basingstoke</t>
  </si>
  <si>
    <t>SITE000941</t>
  </si>
  <si>
    <t>SITE000942</t>
  </si>
  <si>
    <t>Land on the East and West Sides of Rembrandt Close Black Dam Basingstoke</t>
  </si>
  <si>
    <t>SITE000943</t>
  </si>
  <si>
    <t>Open Space Land Lying to the  South West of Danebury Road Hatch  Warren</t>
  </si>
  <si>
    <t>SITE000944</t>
  </si>
  <si>
    <t>Open Space Land at Danebury Road Hatch Warren Basingstoke</t>
  </si>
  <si>
    <t>SITE000945</t>
  </si>
  <si>
    <t>Open Space  on the North East Side of the  Crofts Hatch Warren</t>
  </si>
  <si>
    <t>SITE000946</t>
  </si>
  <si>
    <t>Open Space Land at the Cornfields Hatch Warren</t>
  </si>
  <si>
    <t>SITE000947</t>
  </si>
  <si>
    <t>Open Space Land at Chatsworth Green Hatch Warren</t>
  </si>
  <si>
    <t>SITE000948</t>
  </si>
  <si>
    <t>Land Lying to the North of Cliddesden Lane</t>
  </si>
  <si>
    <t>SITE000949</t>
  </si>
  <si>
    <t>Open Space Land Lying to the  South of Cliddesden Lane Hatch Warren Basingstoke</t>
  </si>
  <si>
    <t>SITE000950</t>
  </si>
  <si>
    <t>Land on the North Side of Cliddesden Lane Hatch Warren</t>
  </si>
  <si>
    <t>SITE000951</t>
  </si>
  <si>
    <t>Land Lying to the  South of Cliddesden Lane Hatch Warren</t>
  </si>
  <si>
    <t>SITE000952</t>
  </si>
  <si>
    <t>Land Lying to the North of Danebury Road Hatch Warren</t>
  </si>
  <si>
    <t>SITE000953</t>
  </si>
  <si>
    <t>Open Space Land at Chiltern Ridge Basingstoke</t>
  </si>
  <si>
    <t>SITE000954</t>
  </si>
  <si>
    <t>Land Lying to the North and South Sides of Cliddesden Lane Basingstoke</t>
  </si>
  <si>
    <t>SITE000955</t>
  </si>
  <si>
    <t>Land on the South East Side of Winchester Road Hatch Warren</t>
  </si>
  <si>
    <t>SITE000956</t>
  </si>
  <si>
    <t>Land on the North Side of Cliddesden Lane andLand at Primrose Gardens Hatch Warren Basingstoke</t>
  </si>
  <si>
    <t>SITE000957</t>
  </si>
  <si>
    <t>Open Space Land at Area C Hatch Warren Basingstoke</t>
  </si>
  <si>
    <t>SITE000958</t>
  </si>
  <si>
    <t>Land on the South West Side of Hatch Warren Lane Hatch Warren Basingstoke</t>
  </si>
  <si>
    <t>SITE000959</t>
  </si>
  <si>
    <t>Open Space Land at M1 and M3 Bund Brighton  Hill South Hatch Warren</t>
  </si>
  <si>
    <t>SITE000960</t>
  </si>
  <si>
    <t>Ten Pieces ofLand Lying to the  South  East of  Winchester Road Hatch  Warren</t>
  </si>
  <si>
    <t>SITE000961</t>
  </si>
  <si>
    <t>Open Space  on the North Side of Vanburgh Gardens Hatch  Warren</t>
  </si>
  <si>
    <t>SITE000962</t>
  </si>
  <si>
    <t>Land on the West Side of Petworth Close Hatch Warren Basingstoke</t>
  </si>
  <si>
    <t>SITE000963</t>
  </si>
  <si>
    <t>Land at Kennel Farm Beggarwood Lane Kempshott Basingstoke</t>
  </si>
  <si>
    <t>SITE000964</t>
  </si>
  <si>
    <t>Open Space Land Lying to the  East of Danebury Road Hatch  Warren</t>
  </si>
  <si>
    <t>SITE000965</t>
  </si>
  <si>
    <t>Open Space Areas Hatch Warren Retail Park Basingstoke</t>
  </si>
  <si>
    <t>SITE000966</t>
  </si>
  <si>
    <t>Land Lying  on the North and East Sides of Lapin Lane Hatch  Warren</t>
  </si>
  <si>
    <t>SITE000967</t>
  </si>
  <si>
    <t>Land on the East Side of Woodbury Road Hatch Warren</t>
  </si>
  <si>
    <t>SITE000968</t>
  </si>
  <si>
    <t>Land at Stoke Andover</t>
  </si>
  <si>
    <t>SITE000969</t>
  </si>
  <si>
    <t>Open Space Land Area 2b Danebury Road Hatch Warren</t>
  </si>
  <si>
    <t>SITE000970</t>
  </si>
  <si>
    <t>Land at Hatch Warren Lane Basingstoke</t>
  </si>
  <si>
    <t>SITE000971</t>
  </si>
  <si>
    <t>Land at Beggarwood Lane Basingstoke</t>
  </si>
  <si>
    <t>SITE000972</t>
  </si>
  <si>
    <t>Land on the South East Side of Winchester Road Hatch Warren Basingstoke</t>
  </si>
  <si>
    <t>SITE000973</t>
  </si>
  <si>
    <t>Land on the East Side of Centurian Way Basingstoke</t>
  </si>
  <si>
    <t>SITE000974</t>
  </si>
  <si>
    <t>Land to the  South and East Side of Centuri on  Way Hatch Warren</t>
  </si>
  <si>
    <t>SITE000975</t>
  </si>
  <si>
    <t>Open Space Land on the East Side of L on gcross Lane Hatch Warren Basingstoke Hampshire</t>
  </si>
  <si>
    <t>SITE000976</t>
  </si>
  <si>
    <t>Land Lying to the  East Side of Woodbury Road Hatch Warren Basingstoke Also Known As Highdowns</t>
  </si>
  <si>
    <t>SITE000977</t>
  </si>
  <si>
    <t>Open Space  on the West Side of Kempshott Lane Basingstoke</t>
  </si>
  <si>
    <t>SITE000978</t>
  </si>
  <si>
    <t>Land at Kempshott Rise Basingstoke</t>
  </si>
  <si>
    <t>SITE000979</t>
  </si>
  <si>
    <t>Open Space Land at Heron  Way Kempshott</t>
  </si>
  <si>
    <t>SITE000980</t>
  </si>
  <si>
    <t>Land at Beechdown Winchester Road Basingstoke</t>
  </si>
  <si>
    <t>SITE000981</t>
  </si>
  <si>
    <t>Lying to the  West of Kempshott Lane Basingstoke</t>
  </si>
  <si>
    <t>SITE000982</t>
  </si>
  <si>
    <t>Land on the East Side of Kempshott Lane Basingstoke</t>
  </si>
  <si>
    <t>SITE000983</t>
  </si>
  <si>
    <t>Open Space Areas Silvermead Estate Basingstoke</t>
  </si>
  <si>
    <t>SITE000984</t>
  </si>
  <si>
    <t>SITE000985</t>
  </si>
  <si>
    <t>AmenityLand on the South Side of Gracemere Crescent Basingstoke</t>
  </si>
  <si>
    <t>SITE000986</t>
  </si>
  <si>
    <t>Land Lying to the North of Heron  Way Basingstoke</t>
  </si>
  <si>
    <t>SITE000987</t>
  </si>
  <si>
    <t>Land Lying to the  South of Kestrel Road Basingstoke</t>
  </si>
  <si>
    <t>SITE000988</t>
  </si>
  <si>
    <t>Beechdown Winchester Road Basingstoke</t>
  </si>
  <si>
    <t>SITE000989</t>
  </si>
  <si>
    <t>Land at Kempshott Roundabout and Heather Way Basingstoke</t>
  </si>
  <si>
    <t>SITE000990</t>
  </si>
  <si>
    <t>Amenity Areas at Kempshott Down Basingstoke</t>
  </si>
  <si>
    <t>SITE000991</t>
  </si>
  <si>
    <t>SITE000992</t>
  </si>
  <si>
    <t>Amenity Land at Brighton Hill Basingstoke</t>
  </si>
  <si>
    <t>SITE000993</t>
  </si>
  <si>
    <t>Land Lying to the  East of Reading Road Sherfield  on  London</t>
  </si>
  <si>
    <t>SITE000994</t>
  </si>
  <si>
    <t>Land on the East Side of Vyne Road</t>
  </si>
  <si>
    <t>SITE000995</t>
  </si>
  <si>
    <t>Land on the East Side of Vyne Road Basingstoke</t>
  </si>
  <si>
    <t>SITE000996</t>
  </si>
  <si>
    <t>Land at the juncti on  of Vyne Road and Soper Grove Basingstoke</t>
  </si>
  <si>
    <t>SITE000997</t>
  </si>
  <si>
    <t>Whiteditch Playing Fields Sherborne Road Basingstoke</t>
  </si>
  <si>
    <t>SITE000998</t>
  </si>
  <si>
    <t>East Side of Vyne Road Basingstoke</t>
  </si>
  <si>
    <t>SITE000999</t>
  </si>
  <si>
    <t>Land at Deanes Close Basingstoke</t>
  </si>
  <si>
    <t>SITE001000</t>
  </si>
  <si>
    <t>Land at the  East End of Oakridge Road</t>
  </si>
  <si>
    <t>SITE001001</t>
  </si>
  <si>
    <t>Land Lying to the  South of Hailst on e Road Basingstoke</t>
  </si>
  <si>
    <t>SITE001002</t>
  </si>
  <si>
    <t>Land at Wart on  Road and Doswell Way Basingstoke</t>
  </si>
  <si>
    <t>SITE001003</t>
  </si>
  <si>
    <t>Land on the North Side of Queen Mary Avenue Basingstoke</t>
  </si>
  <si>
    <t>SITE001004</t>
  </si>
  <si>
    <t>Land at Queen Mary Avenue Basingstoke</t>
  </si>
  <si>
    <t>SITE001005</t>
  </si>
  <si>
    <t>Land on the East and South West Sides of Gower Close Basingstoke</t>
  </si>
  <si>
    <t>SITE001006</t>
  </si>
  <si>
    <t>SITE001007</t>
  </si>
  <si>
    <t>Land at Junction  of Queen Mary Avenue and Shooters Way Basingstoke</t>
  </si>
  <si>
    <t>SITE001008</t>
  </si>
  <si>
    <t>Land at Shooters Way Basingstoke</t>
  </si>
  <si>
    <t>SITE001009</t>
  </si>
  <si>
    <t>Land at Lefroy Avenue Basingstoke</t>
  </si>
  <si>
    <t>SITE001010</t>
  </si>
  <si>
    <t>Land at Kingsclere Road Basingstoke</t>
  </si>
  <si>
    <t>SITE001011</t>
  </si>
  <si>
    <t>Land Lying to the North of Shooters Way Basingstoke</t>
  </si>
  <si>
    <t>SITE001012</t>
  </si>
  <si>
    <t>SITE001013</t>
  </si>
  <si>
    <t>Land Lying to the  West of Sherborne Road</t>
  </si>
  <si>
    <t>SITE001014</t>
  </si>
  <si>
    <t>Land at Oakridge Estate Basingstoke</t>
  </si>
  <si>
    <t>SITE001015</t>
  </si>
  <si>
    <t>Land on the East Side of Ringway West Basingstoke</t>
  </si>
  <si>
    <t>SITE001016</t>
  </si>
  <si>
    <t>Open Space Land on the North Side of Queen Mary Avenue Basingstoke</t>
  </si>
  <si>
    <t>SITE001017</t>
  </si>
  <si>
    <t>Land at Osborne Close Basingstoke</t>
  </si>
  <si>
    <t>SITE001018</t>
  </si>
  <si>
    <t>Land on the East Side of Chapel Hill Basingstoke</t>
  </si>
  <si>
    <t>SITE001019</t>
  </si>
  <si>
    <t>SITE001020</t>
  </si>
  <si>
    <t>SITE001021</t>
  </si>
  <si>
    <t>SITE001022</t>
  </si>
  <si>
    <t>SITE001023</t>
  </si>
  <si>
    <t>Land at the  East of Stratfield Road Basingstoke</t>
  </si>
  <si>
    <t>SITE001024</t>
  </si>
  <si>
    <t>Land at Oakridge Village Oakridge Road Basingstoke</t>
  </si>
  <si>
    <t>SITE001025</t>
  </si>
  <si>
    <t>Electricity Sub Station  Site Queen Mary Avenue Basingstoke</t>
  </si>
  <si>
    <t>SITE001026</t>
  </si>
  <si>
    <t>Land to the  East of Gresley Road Basingstoke</t>
  </si>
  <si>
    <t>SITE001027</t>
  </si>
  <si>
    <t>Changing Rooms at Taverner Close Basingstoke</t>
  </si>
  <si>
    <t>SITE001028</t>
  </si>
  <si>
    <t>Land at Gresley Road Basingstoke</t>
  </si>
  <si>
    <t>SITE001029</t>
  </si>
  <si>
    <t>Land at Oakridge Village Basingstoke</t>
  </si>
  <si>
    <t>SITE001030</t>
  </si>
  <si>
    <t>Land at London  Road Overton  Basingstoke</t>
  </si>
  <si>
    <t>SITE001031</t>
  </si>
  <si>
    <t>Land on the East Side of Shakespeare Road Chineham Basingstoke</t>
  </si>
  <si>
    <t>SITE001032</t>
  </si>
  <si>
    <t>Land to the North East of Ringway North Basingstoke</t>
  </si>
  <si>
    <t>SITE001033</t>
  </si>
  <si>
    <t>Land on the South Side of Banbury Way Basingstoke</t>
  </si>
  <si>
    <t>SITE001034</t>
  </si>
  <si>
    <t>Land at Tintern Close and Abbey Road Basingstoke</t>
  </si>
  <si>
    <t>SITE001035</t>
  </si>
  <si>
    <t>Land at Popley Way Basingstoke</t>
  </si>
  <si>
    <t>SITE001036</t>
  </si>
  <si>
    <t>Land to the  South West of Chineham Lane Basingstoke</t>
  </si>
  <si>
    <t>SITE001037</t>
  </si>
  <si>
    <t>Land at Ringway West Basingstoke</t>
  </si>
  <si>
    <t>SITE001038</t>
  </si>
  <si>
    <t>Land at St Peters Road South Ham Basingstoke</t>
  </si>
  <si>
    <t>SITE001039</t>
  </si>
  <si>
    <t>Land at Salisbury Gardens South Ham Basingstoke</t>
  </si>
  <si>
    <t>SITE001040</t>
  </si>
  <si>
    <t>Land at Paddock Road Basingstoke</t>
  </si>
  <si>
    <t>SITE001041</t>
  </si>
  <si>
    <t>Land at Paddock Road Paddock Road Basingstoke</t>
  </si>
  <si>
    <t>SITE001042</t>
  </si>
  <si>
    <t>Land at Stag Hill South Ham Basingstoke</t>
  </si>
  <si>
    <t>SITE001043</t>
  </si>
  <si>
    <t>Land at Chall on er Close Basingstoke</t>
  </si>
  <si>
    <t>SITE001044</t>
  </si>
  <si>
    <t>Land at St Andrews Road Basingstoke</t>
  </si>
  <si>
    <t>SITE001045</t>
  </si>
  <si>
    <t>SITE001046</t>
  </si>
  <si>
    <t>Land on the North Side of Old Worting Road</t>
  </si>
  <si>
    <t>SITE001047</t>
  </si>
  <si>
    <t>Land at St Peters Road Basingstoke</t>
  </si>
  <si>
    <t>SITE001048</t>
  </si>
  <si>
    <t>Land at Dartmouth Way Paddock Road Pinkerton Road and St Michaels Road South Ham Basingstoke</t>
  </si>
  <si>
    <t>SITE001049</t>
  </si>
  <si>
    <t>Land at Margaret Road Margaret Road Basingstoke</t>
  </si>
  <si>
    <t>SITE001050</t>
  </si>
  <si>
    <t>Land at Portsmouth Crescent Basingstoke</t>
  </si>
  <si>
    <t>SITE001051</t>
  </si>
  <si>
    <t>Long Barrow Pitman Close Basingstoke</t>
  </si>
  <si>
    <t>SITE001052</t>
  </si>
  <si>
    <t>Land on the East Side of Western Way</t>
  </si>
  <si>
    <t>SITE001053</t>
  </si>
  <si>
    <t>Land at Paddock Road and Peveral Walk South Ham Basingstoke</t>
  </si>
  <si>
    <t>SITE001054</t>
  </si>
  <si>
    <t>Land at Howard View Basingstoke</t>
  </si>
  <si>
    <t>SITE001055</t>
  </si>
  <si>
    <t>Land to the  South Side of Esher Close Basingstoke</t>
  </si>
  <si>
    <t>SITE001056</t>
  </si>
  <si>
    <t>Land on the North Side of Pack Lane Basingstoke</t>
  </si>
  <si>
    <t>SITE001057</t>
  </si>
  <si>
    <t>Open Space Lands at Diana Close Basingstoke</t>
  </si>
  <si>
    <t>SITE001058</t>
  </si>
  <si>
    <t>Land on the West Side of Worting Road Basingstoke</t>
  </si>
  <si>
    <t>SITE001059</t>
  </si>
  <si>
    <t>Land at Portsmouth Way Basingstoke</t>
  </si>
  <si>
    <t>SITE001060</t>
  </si>
  <si>
    <t>SITE001061</t>
  </si>
  <si>
    <t>Land at South Ham Road Basingstoke</t>
  </si>
  <si>
    <t>SITE001062</t>
  </si>
  <si>
    <t>Land at Mercier Close Basingstoke</t>
  </si>
  <si>
    <t>SITE001063</t>
  </si>
  <si>
    <t>Land at St Michaels Road Warren Way and Woburn Gardens South Ham Basingstoke</t>
  </si>
  <si>
    <t>SITE001064</t>
  </si>
  <si>
    <t>SITE001065</t>
  </si>
  <si>
    <t>Land at Charles Street St Andrews Road and Western Way South Ham Basingstoke</t>
  </si>
  <si>
    <t>SITE001066</t>
  </si>
  <si>
    <t>Land at Pinkert on  Road Basingstoke</t>
  </si>
  <si>
    <t>SITE001067</t>
  </si>
  <si>
    <t>Land at Western Way Basingstoke</t>
  </si>
  <si>
    <t>SITE001068</t>
  </si>
  <si>
    <t>Land Lying to the  East of Buckland Avenue</t>
  </si>
  <si>
    <t>SITE001069</t>
  </si>
  <si>
    <t>Land at Worting Road West Ham Basingstoke</t>
  </si>
  <si>
    <t>SITE001070</t>
  </si>
  <si>
    <t>Land at Peveral Way Basingstoke</t>
  </si>
  <si>
    <t>SITE001071</t>
  </si>
  <si>
    <t>SITE001072</t>
  </si>
  <si>
    <t>Land at Claythorpe Road Basingstoke</t>
  </si>
  <si>
    <t>SITE001073</t>
  </si>
  <si>
    <t>Land at Sandys Road Basingstoke</t>
  </si>
  <si>
    <t>SITE001074</t>
  </si>
  <si>
    <t>SITE001075</t>
  </si>
  <si>
    <t>Land Adjacent to St Josephs Church St Michaels Road Basingstoke</t>
  </si>
  <si>
    <t>SITE001076</t>
  </si>
  <si>
    <t>Land at Elizabeth Road Basingstoke</t>
  </si>
  <si>
    <t>SITE001077</t>
  </si>
  <si>
    <t>Land at Bolt on  Crescent Basingstoke</t>
  </si>
  <si>
    <t>SITE001078</t>
  </si>
  <si>
    <t>Land at Worting Road Worting Basingstoke</t>
  </si>
  <si>
    <t>SITE001079</t>
  </si>
  <si>
    <t>SITE001080</t>
  </si>
  <si>
    <t>SITE001081</t>
  </si>
  <si>
    <t>Land at St Patricks Road Basingstoke</t>
  </si>
  <si>
    <t>SITE001082</t>
  </si>
  <si>
    <t>Land at Winklebury Way Basingstoke</t>
  </si>
  <si>
    <t>SITE001083</t>
  </si>
  <si>
    <t>Land on the North Side of St Patricks Road Basingstoke</t>
  </si>
  <si>
    <t>SITE001084</t>
  </si>
  <si>
    <t>The Beac on  35 Kings Road Basingstoke (Rg22 6dj)</t>
  </si>
  <si>
    <t>SITE001085</t>
  </si>
  <si>
    <t>Land at Princes Crescent Basingstoke</t>
  </si>
  <si>
    <t>SITE001086</t>
  </si>
  <si>
    <t>Land Lying to the  South East of Roman Road Basingstoke</t>
  </si>
  <si>
    <t>SITE001087</t>
  </si>
  <si>
    <t>Open Space Land Lying to the  East of Harlech Close Hatch Warren Basingstoke</t>
  </si>
  <si>
    <t>SITE001088</t>
  </si>
  <si>
    <t>Land Lying to the  East Side of Kenilworth Road Basingstoke</t>
  </si>
  <si>
    <t>SITE001089</t>
  </si>
  <si>
    <t>Land at Whitefield Park Winklebury</t>
  </si>
  <si>
    <t>SITE001090</t>
  </si>
  <si>
    <t>Land Lying to the  West of Warwick Road Winklebury Basingstoke</t>
  </si>
  <si>
    <t>SITE001091</t>
  </si>
  <si>
    <t>Tiverton Road Allotment Site Tiverton Road Basingstoke</t>
  </si>
  <si>
    <t>SITE001092</t>
  </si>
  <si>
    <t>Land at Willoughby Way Basingstoke</t>
  </si>
  <si>
    <t>SITE001093</t>
  </si>
  <si>
    <t>Land on the South West Side of Ashwood Way Basingstoke</t>
  </si>
  <si>
    <t>SITE001094</t>
  </si>
  <si>
    <t>Land on the West Side of Ashwood Way Basingstoke</t>
  </si>
  <si>
    <t>SITE001095</t>
  </si>
  <si>
    <t>Open Space Land at Waterloo Avenue Dunsford Crescent and Napole on  Drive Basingstoke</t>
  </si>
  <si>
    <t>SITE001096</t>
  </si>
  <si>
    <t>Land at Warwick Road Winklebury Basingstoke</t>
  </si>
  <si>
    <t>SITE001097</t>
  </si>
  <si>
    <t>Land at Dover Close Basingstoke</t>
  </si>
  <si>
    <t>SITE001098</t>
  </si>
  <si>
    <t>Land at Wayside Road Winklebury Basingstoke</t>
  </si>
  <si>
    <t>SITE001099</t>
  </si>
  <si>
    <t>Land at Houndmills Industrial Estate Houndmills Road</t>
  </si>
  <si>
    <t>SITE001100</t>
  </si>
  <si>
    <t>Land at Kings Road Basingstoke</t>
  </si>
  <si>
    <t>SITE001101</t>
  </si>
  <si>
    <t>SITE001102</t>
  </si>
  <si>
    <t>Land on the North Side of Buttermere Drive Basingstoke</t>
  </si>
  <si>
    <t>SITE001103</t>
  </si>
  <si>
    <t>Open Space Land at Brighton Hill Basingstoke</t>
  </si>
  <si>
    <t>SITE001104</t>
  </si>
  <si>
    <t>Land at Sycamore Way Basingstoke</t>
  </si>
  <si>
    <t>SITE001105</t>
  </si>
  <si>
    <t>Land at Hawthorn Way Basingstoke</t>
  </si>
  <si>
    <t>SITE001106</t>
  </si>
  <si>
    <t>Land on the South Side of Wellingt on  Teerace</t>
  </si>
  <si>
    <t>SITE001107</t>
  </si>
  <si>
    <t>Land Lying to the  South of Cedar Way Basingstoke</t>
  </si>
  <si>
    <t>SITE001108</t>
  </si>
  <si>
    <t>Land on the North West Side of Oaklands Way Basingstoke</t>
  </si>
  <si>
    <t>SITE001109</t>
  </si>
  <si>
    <t>Land on the South West Side of Gershwin Road Brighton  Hill</t>
  </si>
  <si>
    <t>SITE001110</t>
  </si>
  <si>
    <t>Land on the West and East of Woodhay Road and Lying to the West East and South of Long Cross Road Hatch Warren Basingstoke</t>
  </si>
  <si>
    <t>SITE001111</t>
  </si>
  <si>
    <t>Land at Cuckoo Close North Waltham Basingstoke</t>
  </si>
  <si>
    <t>SITE001112</t>
  </si>
  <si>
    <t>Land at Warton  Road Queen Mary Avenue and Deanes Close Basingstoke</t>
  </si>
  <si>
    <t>SITE001113</t>
  </si>
  <si>
    <t>SITE001114</t>
  </si>
  <si>
    <t>SITE001115</t>
  </si>
  <si>
    <t>Land at Brocas Drive and Lewis Close Basingstoke</t>
  </si>
  <si>
    <t>SITE001116</t>
  </si>
  <si>
    <t>Land at Norn Hill Basingstoke</t>
  </si>
  <si>
    <t>SITE001117</t>
  </si>
  <si>
    <t>Land at Bennet Close Basingstoke</t>
  </si>
  <si>
    <t>SITE001118</t>
  </si>
  <si>
    <t>Land at Sladen Corner Binley Andover</t>
  </si>
  <si>
    <t>SITE001119</t>
  </si>
  <si>
    <t>Land at Drury Close Hurstbourne Priors Whitchurch</t>
  </si>
  <si>
    <t>SITE001120</t>
  </si>
  <si>
    <t>Land at Pemerton  Road Basingstoke</t>
  </si>
  <si>
    <t>SITE001121</t>
  </si>
  <si>
    <t>SITE001122</t>
  </si>
  <si>
    <t>Land at Baynard Close Basingstoke</t>
  </si>
  <si>
    <t>SITE001123</t>
  </si>
  <si>
    <t>Land at Beach's Crescent Little London Tadley</t>
  </si>
  <si>
    <t>SITE001124</t>
  </si>
  <si>
    <t>Land at the Springs andLand Lying to the  East of Mortimer Lane Stratfield Saye Reading</t>
  </si>
  <si>
    <t>SITE001125</t>
  </si>
  <si>
    <t>Land at Sweetzers Piece Mortimer</t>
  </si>
  <si>
    <t>SITE001126</t>
  </si>
  <si>
    <t>Land at the Bridges Mortimer West End</t>
  </si>
  <si>
    <t>SITE001127</t>
  </si>
  <si>
    <t>Land at Merton  Road Basingstoke</t>
  </si>
  <si>
    <t>SITE001128</t>
  </si>
  <si>
    <t>Land at Sherborne Road Basingstoke</t>
  </si>
  <si>
    <t>SITE001129</t>
  </si>
  <si>
    <t>Land at the   Close M on k Sherborne Tadley</t>
  </si>
  <si>
    <t>SITE001130</t>
  </si>
  <si>
    <t>Land at Beals Pightle Charter Alley Tadley</t>
  </si>
  <si>
    <t>SITE001131</t>
  </si>
  <si>
    <t>Land on the North Side of Knight Street Basingstoke</t>
  </si>
  <si>
    <t>SITE001132</t>
  </si>
  <si>
    <t>SITE001133</t>
  </si>
  <si>
    <t>Land at Wessex Close Basingstoke</t>
  </si>
  <si>
    <t>SITE001134</t>
  </si>
  <si>
    <t>SITE001135</t>
  </si>
  <si>
    <t>Land at Culver Road Kings Furlong Basingstoke</t>
  </si>
  <si>
    <t>SITE001136</t>
  </si>
  <si>
    <t>Land at Cordale Road Basingstoke</t>
  </si>
  <si>
    <t>SITE001137</t>
  </si>
  <si>
    <t>Land Lying to the   South East of Winchester Road Basingstoke</t>
  </si>
  <si>
    <t>SITE001138</t>
  </si>
  <si>
    <t>SITE001139</t>
  </si>
  <si>
    <t>Land on  and Lying to the   South East Side of Winchester Road Basingstoke</t>
  </si>
  <si>
    <t>SITE001140</t>
  </si>
  <si>
    <t>Land at George Street Kingsclere Newbury</t>
  </si>
  <si>
    <t>SITE001141</t>
  </si>
  <si>
    <t>Land at Anchor Road Kingsclere</t>
  </si>
  <si>
    <t>SITE001142</t>
  </si>
  <si>
    <t>Land at Newbury Road Kingsclere Newbury</t>
  </si>
  <si>
    <t>SITE001143</t>
  </si>
  <si>
    <t>Land at Glebe Close Dummer Basingstoke</t>
  </si>
  <si>
    <t>SITE001144</t>
  </si>
  <si>
    <t>Land at Coldharbour Land at Yew Tree Lane and Land at Popham Lane North Waltham Basingstoke</t>
  </si>
  <si>
    <t>SITE001145</t>
  </si>
  <si>
    <t>Strip of Land at Bible Fields Dummer Basingstoke</t>
  </si>
  <si>
    <t>SITE001146</t>
  </si>
  <si>
    <t>SITE001147</t>
  </si>
  <si>
    <t>Land at Longcroft Road Kingsclere Newbury</t>
  </si>
  <si>
    <t>SITE001148</t>
  </si>
  <si>
    <t>Land at Townsend Close and Knight Street Basingstoke</t>
  </si>
  <si>
    <t>SITE001149</t>
  </si>
  <si>
    <t>Land at Osler Close and Strawberry Fields Bramley Tadley</t>
  </si>
  <si>
    <t>SITE001150</t>
  </si>
  <si>
    <t>Land at Bromelia Close Bramley Tadley</t>
  </si>
  <si>
    <t>SITE001151</t>
  </si>
  <si>
    <t>Land at Holt Cottages Ashford Hill Thatcham</t>
  </si>
  <si>
    <t>SITE001152</t>
  </si>
  <si>
    <t>Land Adjoining Maybush Cottages Common  Road Headley Thatcham</t>
  </si>
  <si>
    <t>SITE001153</t>
  </si>
  <si>
    <t>Land at Packenham Road Basingstoke</t>
  </si>
  <si>
    <t>SITE001154</t>
  </si>
  <si>
    <t>Land Lying to the East of Ringway East Basingstoke</t>
  </si>
  <si>
    <t>SITE001155</t>
  </si>
  <si>
    <t>Land at Norn Hill Brocas Dr Pemerton Rd Baynard Cl Shooters Wy Warton Rd Doswell Wy Lyford Rd Norden Cl Soper Gr Queen Mary Ave</t>
  </si>
  <si>
    <t>SITE001156</t>
  </si>
  <si>
    <t>Land at Kingsmill Road Basingstoke</t>
  </si>
  <si>
    <t>SITE001157</t>
  </si>
  <si>
    <t>Land at Anstey Close Basingstoke</t>
  </si>
  <si>
    <t>SITE001158</t>
  </si>
  <si>
    <t>Land on the  South East Side of Ringway South Basingstoke</t>
  </si>
  <si>
    <t>SITE001159</t>
  </si>
  <si>
    <t>Land on the  South East Side of Winchester Road Basingstoke</t>
  </si>
  <si>
    <t>SITE001160</t>
  </si>
  <si>
    <t>Land at Downsland Road Basingstoke</t>
  </si>
  <si>
    <t>SITE001161</t>
  </si>
  <si>
    <t>Land at Eastrop Lane Basingstoke</t>
  </si>
  <si>
    <t>SITE001162</t>
  </si>
  <si>
    <t>Land at Penrith Road Basingstoke</t>
  </si>
  <si>
    <t>SITE001163</t>
  </si>
  <si>
    <t>Land at Bounty Rise Basingstoke</t>
  </si>
  <si>
    <t>SITE001164</t>
  </si>
  <si>
    <t>SITE001165</t>
  </si>
  <si>
    <t>Land at St Johns Piece Oakley Basingstoke</t>
  </si>
  <si>
    <t>SITE001166</t>
  </si>
  <si>
    <t>Land at Petersfield Oakley Basingstoke</t>
  </si>
  <si>
    <t>SITE001167</t>
  </si>
  <si>
    <t>Land on the  South Side of Jays Close Basingstoke</t>
  </si>
  <si>
    <t>SITE001168</t>
  </si>
  <si>
    <t>Land Lying to the   South East of Jays Close Basingstoke</t>
  </si>
  <si>
    <t>SITE001169</t>
  </si>
  <si>
    <t>Footpath  on the  West Side of Kempshott Junior School Basingstoke</t>
  </si>
  <si>
    <t>SITE001170</t>
  </si>
  <si>
    <t>SITE001171</t>
  </si>
  <si>
    <t>Land at Chequers Road Basingstoke</t>
  </si>
  <si>
    <t>SITE001172</t>
  </si>
  <si>
    <t>Land on  South Side of Worting Road Basingstoke</t>
  </si>
  <si>
    <t>SITE001173</t>
  </si>
  <si>
    <t>Land at Eastrop Way Basingstoke</t>
  </si>
  <si>
    <t>SITE001174</t>
  </si>
  <si>
    <t>Land on  North Side of Worting Road Basingstoke</t>
  </si>
  <si>
    <t>SITE001175</t>
  </si>
  <si>
    <t>Land at Stevens Green St Mary Bourne Andover</t>
  </si>
  <si>
    <t>SITE001176</t>
  </si>
  <si>
    <t>Land at Stoke Gate Stoke Andover</t>
  </si>
  <si>
    <t>SITE001177</t>
  </si>
  <si>
    <t>Land on the  South Side of Winchester Road Basingstoke</t>
  </si>
  <si>
    <t>SITE001178</t>
  </si>
  <si>
    <t>Land at Chiltern Way Sidlaw Close Mendip Close Berwyn Close and Malvern Close Basingstoke</t>
  </si>
  <si>
    <t>SITE001179</t>
  </si>
  <si>
    <t>Land Forming Part of Development at Buckskin Buckskin Lane Basingstoke</t>
  </si>
  <si>
    <t>SITE001180</t>
  </si>
  <si>
    <t>Open Space on New Road</t>
  </si>
  <si>
    <t>SITE001181</t>
  </si>
  <si>
    <t>Land Adjoining 29a New Road Basingstoke</t>
  </si>
  <si>
    <t>SITE001182</t>
  </si>
  <si>
    <t>Land on the  South West Side of Homesteads Road Basingstoke</t>
  </si>
  <si>
    <t>SITE001183</t>
  </si>
  <si>
    <t>Land Lying to the   South West of Homesteads Road Basingstoke</t>
  </si>
  <si>
    <t>SITE001184</t>
  </si>
  <si>
    <t>Land on the  East Side of Kempshott Lane Basingstoke</t>
  </si>
  <si>
    <t>SITE001185</t>
  </si>
  <si>
    <t>Land Adjoining the   Lamb Public House Hackwood Road Basingstoke</t>
  </si>
  <si>
    <t>SITE001186</t>
  </si>
  <si>
    <t>Car Park Site on the South Side of Bell Street Whitchurch</t>
  </si>
  <si>
    <t>SITE001187</t>
  </si>
  <si>
    <t>Land on the  South Side of Bell Street Whitchurch</t>
  </si>
  <si>
    <t>SITE001188</t>
  </si>
  <si>
    <t>Land Lying  on the  West Side of Cliddesden Road Basingstoke</t>
  </si>
  <si>
    <t>SITE001189</t>
  </si>
  <si>
    <t>Land at Southern Road Basingstoke</t>
  </si>
  <si>
    <t>SITE001190</t>
  </si>
  <si>
    <t>Land at Basingfield Close Old Basing Basingstoke</t>
  </si>
  <si>
    <t>SITE001191</t>
  </si>
  <si>
    <t>Land on the  South and East Side of St James Close Bramley Tadley</t>
  </si>
  <si>
    <t>SITE001192</t>
  </si>
  <si>
    <t>Land at Area A Kempshott Basingstoke</t>
  </si>
  <si>
    <t>SITE001193</t>
  </si>
  <si>
    <t>Land at Mallory Close Basingstoke</t>
  </si>
  <si>
    <t>SITE001194</t>
  </si>
  <si>
    <t>Land on the North West Side of Winchester Road Basingstoke</t>
  </si>
  <si>
    <t>SITE001196</t>
  </si>
  <si>
    <t>Land on the  South Side of Micheldever Road Whitchurch</t>
  </si>
  <si>
    <t>SITE001197</t>
  </si>
  <si>
    <t>Land on the North Side of Chineham Lane Sherborne St John Basingstoke</t>
  </si>
  <si>
    <t>SITE001198</t>
  </si>
  <si>
    <t>Land at the Junction of Eastrop Lane and London Road Basingstoke</t>
  </si>
  <si>
    <t>SITE001199</t>
  </si>
  <si>
    <t>Land at Allnutt Avenue Basingstoke</t>
  </si>
  <si>
    <t>SITE001200</t>
  </si>
  <si>
    <t>Common   Plantation   Black Dam Way Basingstoke</t>
  </si>
  <si>
    <t>SITE001201</t>
  </si>
  <si>
    <t>Land at  Black Dam Way Basingstoke</t>
  </si>
  <si>
    <t>SITE001202</t>
  </si>
  <si>
    <t>Land at  Norden Close Basingstoke</t>
  </si>
  <si>
    <t>SITE001203</t>
  </si>
  <si>
    <t>Land on the  South Side  of  Queen Mary Avenue Basingstoke</t>
  </si>
  <si>
    <t>SITE001204</t>
  </si>
  <si>
    <t>Three Pieces  of Land on the  West Side  of  Campbell Road Bramley Basingstoke</t>
  </si>
  <si>
    <t>SITE001205</t>
  </si>
  <si>
    <t>Five Pieces  of  Open Space  at  Tudor Rise Herriard Way Tadley</t>
  </si>
  <si>
    <t>SITE001206</t>
  </si>
  <si>
    <t>Land on the  South Side  of  New Road Tadley</t>
  </si>
  <si>
    <t>SITE001207</t>
  </si>
  <si>
    <t>Land at  Minden Close Wallins Copse Basingstoke</t>
  </si>
  <si>
    <t>SITE001208</t>
  </si>
  <si>
    <t>Land on the  South Side  of  Baughurst Road Ramsdell</t>
  </si>
  <si>
    <t>SITE001209</t>
  </si>
  <si>
    <t>Pumping Station at Durbridges Headley Kingsclere</t>
  </si>
  <si>
    <t>SITE001210</t>
  </si>
  <si>
    <t>Land Lying to the North  of  Reading Road Chineham</t>
  </si>
  <si>
    <t>SITE001211</t>
  </si>
  <si>
    <t>Land Lying to the South of Longmead Woolton Hill</t>
  </si>
  <si>
    <t>SITE001212</t>
  </si>
  <si>
    <t>Areas  of  Open Space Land at  Badgers Downe Estate Basingstoke</t>
  </si>
  <si>
    <t>SITE001213</t>
  </si>
  <si>
    <t>Land at  Lychpit Basingstoke</t>
  </si>
  <si>
    <t>SITE001214</t>
  </si>
  <si>
    <t>Two Pieces  of Land at  Cr of Ters Meadow Lychpit Basingstoke</t>
  </si>
  <si>
    <t>SITE001215</t>
  </si>
  <si>
    <t>Land Lying to the  South East  of  Winchester Road H at Ch Warren</t>
  </si>
  <si>
    <t>SITE001216</t>
  </si>
  <si>
    <t>Land at  Old Barn Close North Waltham Basingstoke</t>
  </si>
  <si>
    <t>SITE001217</t>
  </si>
  <si>
    <t>Land Lying to the North East  of  Woodbury Road H at Ch  Warren</t>
  </si>
  <si>
    <t>SITE001218</t>
  </si>
  <si>
    <t>Open Space Land at  Alderney Avenue Darrel Close and Bramdown Heights H at Ch Warren</t>
  </si>
  <si>
    <t>SITE001219</t>
  </si>
  <si>
    <t>Land on the North Side  of  Graft  on   Way West Ham Industrial Est at E Basingstoke</t>
  </si>
  <si>
    <t>SITE001220</t>
  </si>
  <si>
    <t>Land Lying to the  South  of  Mulberry Way Chineham</t>
  </si>
  <si>
    <t>SITE001221</t>
  </si>
  <si>
    <t>Land Lying to the North East  of  L  on  G Cross Lane</t>
  </si>
  <si>
    <t>SITE001222</t>
  </si>
  <si>
    <t>Land on the North Side  of  Renown Way Chineham Basingstoke</t>
  </si>
  <si>
    <t>SITE001223</t>
  </si>
  <si>
    <t>Land Lying to the  East  of  P at Ers  on   Close Basingstoke</t>
  </si>
  <si>
    <t>SITE001224</t>
  </si>
  <si>
    <t>Open Space  at  Reading Road Chineham</t>
  </si>
  <si>
    <t>SITE001225</t>
  </si>
  <si>
    <t>Open Space Land East  of  Bowman Road Chineham</t>
  </si>
  <si>
    <t>SITE001226</t>
  </si>
  <si>
    <t>Open Space Land on the  West Side  at  Hanmore Road Chineham</t>
  </si>
  <si>
    <t>SITE001227</t>
  </si>
  <si>
    <t>Land Lying to the  East  of  New Street</t>
  </si>
  <si>
    <t>SITE001228</t>
  </si>
  <si>
    <t>The Site  of  the  Pumphouse Lying to the  East  of  Bishops Wood Lane Basingstoke</t>
  </si>
  <si>
    <t>SITE001229</t>
  </si>
  <si>
    <t>Land Lying to the  South  of  Woodlands Road Basingstoke</t>
  </si>
  <si>
    <t>SITE001230</t>
  </si>
  <si>
    <t>Land to the  South Side  of  the  High Street Overt  on   Basingstoke</t>
  </si>
  <si>
    <t>SITE001231</t>
  </si>
  <si>
    <t>Land on the  South Side  of  Kingsclere Road Basingstoke</t>
  </si>
  <si>
    <t>SITE001232</t>
  </si>
  <si>
    <t>Two Parcels  of Land to the  South  of  Lower Brook Street Basingstoke</t>
  </si>
  <si>
    <t>SITE001233</t>
  </si>
  <si>
    <t>Land on the East Side of Homesteads Road Basingstoke</t>
  </si>
  <si>
    <t>SITE001234</t>
  </si>
  <si>
    <t>Lands Lying to the  South and West  of  L  on  G Cross Lane H at Ch Warren Basingstoke</t>
  </si>
  <si>
    <t>SITE001235</t>
  </si>
  <si>
    <t>Land Lying to the  South  of  L  on  G Cross Lane H at Ch  Warren Basingstoke</t>
  </si>
  <si>
    <t>SITE001236</t>
  </si>
  <si>
    <t>SITE001237</t>
  </si>
  <si>
    <t>Land Lying to the  South  of  L  on  G Cross Lane H at Ch Warren Basingstoke</t>
  </si>
  <si>
    <t>SITE001238</t>
  </si>
  <si>
    <t>Open Space Land Lying to the South West of  Burrowsfields Hatch Warren Basingstoke</t>
  </si>
  <si>
    <t>SITE001239</t>
  </si>
  <si>
    <t>Land on the  East Side  of  Winchester Road H at Ch Warren</t>
  </si>
  <si>
    <t>SITE001240</t>
  </si>
  <si>
    <t>AmenityLand at  Phase 5 Little Copse Chase Chineham</t>
  </si>
  <si>
    <t>SITE001241</t>
  </si>
  <si>
    <t>Land at  the  Back K of  42 Hillary Road Basingstoke</t>
  </si>
  <si>
    <t>SITE001242</t>
  </si>
  <si>
    <t>Open Space Land at  Area N H at Ch Warren</t>
  </si>
  <si>
    <t>SITE001243</t>
  </si>
  <si>
    <t>49 Reading Road Basingstoke</t>
  </si>
  <si>
    <t>SITE001244</t>
  </si>
  <si>
    <t>Land on the  East Side  of  Roman Road Basingstoke</t>
  </si>
  <si>
    <t>SITE001245</t>
  </si>
  <si>
    <t>Land at St Stephens Close Up Nateley</t>
  </si>
  <si>
    <t>SITE001246</t>
  </si>
  <si>
    <t>Land on the  East Side  of  Campbell Road Bramley</t>
  </si>
  <si>
    <t>SITE001248</t>
  </si>
  <si>
    <t>Land Adjoining 30 Dellands Overt  on   Basingstoke Rg25 3lb</t>
  </si>
  <si>
    <t>SITE001249</t>
  </si>
  <si>
    <t>Land at  Poyntz Road Overt  on</t>
  </si>
  <si>
    <t>SITE001250</t>
  </si>
  <si>
    <t>Land at the Green Overton Basingstoke</t>
  </si>
  <si>
    <t>SITE001251</t>
  </si>
  <si>
    <t>Land at  Pound Road Overton   Basingstoke</t>
  </si>
  <si>
    <t>SITE001252</t>
  </si>
  <si>
    <t>Land on the North  of  B at Tens Avenue Overt  on   Basingstoke</t>
  </si>
  <si>
    <t>SITE001253</t>
  </si>
  <si>
    <t>Land at  Portsmouth Walk Basingstoke</t>
  </si>
  <si>
    <t>SITE001254</t>
  </si>
  <si>
    <t>Land at  Mansfield Road Basingstoke</t>
  </si>
  <si>
    <t>SITE001255</t>
  </si>
  <si>
    <t>Land at  Baird Avenue Basingstoke</t>
  </si>
  <si>
    <t>SITE001256</t>
  </si>
  <si>
    <t>Land at  Austen Grove Basingstoke</t>
  </si>
  <si>
    <t>SITE001257</t>
  </si>
  <si>
    <t>Land at  Cobbett Green Basingstoke</t>
  </si>
  <si>
    <t>SITE001258</t>
  </si>
  <si>
    <t>Land at  Hillview Road Basingstoke</t>
  </si>
  <si>
    <t>SITE001259</t>
  </si>
  <si>
    <t>Land on the North Side  of  Rutherford Road Basingstoke</t>
  </si>
  <si>
    <t>SITE001260</t>
  </si>
  <si>
    <t>Land at  Ringway West Basingstoke</t>
  </si>
  <si>
    <t>SITE001261</t>
  </si>
  <si>
    <t>Land at  Reading Road Basingstoke</t>
  </si>
  <si>
    <t>SITE001262</t>
  </si>
  <si>
    <t>Land at  Victoria Place Worting Road Basingstoke</t>
  </si>
  <si>
    <t>SITE001263</t>
  </si>
  <si>
    <t>Land on the North Side  of  Worting Road Basingstoke</t>
  </si>
  <si>
    <t>SITE001264</t>
  </si>
  <si>
    <t>Land on the  West Side  of  Houndsmills Road Basingstoke</t>
  </si>
  <si>
    <t>SITE001265</t>
  </si>
  <si>
    <t>Land on the  South East Side  of  Roman Road Basingstoke</t>
  </si>
  <si>
    <t>SITE001266</t>
  </si>
  <si>
    <t>Land Lying to the West of New Road Basingstoke</t>
  </si>
  <si>
    <t>SITE001267</t>
  </si>
  <si>
    <t>Land at  the  Knowlings Whitchurch</t>
  </si>
  <si>
    <t>SITE001268</t>
  </si>
  <si>
    <t>Land on the  West Side  of  48 Heath End Road Baughurst Tadley</t>
  </si>
  <si>
    <t>SITE001269</t>
  </si>
  <si>
    <t>Land at Basing Road Old Basing Basingstoke</t>
  </si>
  <si>
    <t>SITE001270</t>
  </si>
  <si>
    <t>Land on the North Side  of  Forest Lane Tadley</t>
  </si>
  <si>
    <t>SITE001271</t>
  </si>
  <si>
    <t>Land at  Paulet Place and Cromwell Close Old Basing Basingstoke</t>
  </si>
  <si>
    <t>SITE001272</t>
  </si>
  <si>
    <t>Land at  Loyalty Lane Old Basing Basingstoke</t>
  </si>
  <si>
    <t>SITE001273</t>
  </si>
  <si>
    <t>Land at  Belle Vue Road Cavalier Road and Cavalier Close Old Basing Basingstoke</t>
  </si>
  <si>
    <t>SITE001274</t>
  </si>
  <si>
    <t>Playground Site Lying to the  East  of  Bramley Lane Bramley Tadley</t>
  </si>
  <si>
    <t>SITE001275</t>
  </si>
  <si>
    <t>Land at  Lane End Bramley Tadley</t>
  </si>
  <si>
    <t>SITE001276</t>
  </si>
  <si>
    <t>Land at  Dairy Court Lower Brook Street Basingstoke</t>
  </si>
  <si>
    <t>SITE001277</t>
  </si>
  <si>
    <t>Land at  Lower Brook Street Basingstoke</t>
  </si>
  <si>
    <t>SITE001278</t>
  </si>
  <si>
    <t>Land on the  South Side  of  Lower Brook Street Basingstoke</t>
  </si>
  <si>
    <t>SITE001279</t>
  </si>
  <si>
    <t>Land at  the  Rear  of  2 L  on  D  on   Street Basingstoke</t>
  </si>
  <si>
    <t>SITE001280</t>
  </si>
  <si>
    <t>Land Lying to the  West  of  6 Cotswold Close Basingstoke (Rg22 5ba)</t>
  </si>
  <si>
    <t>SITE001281</t>
  </si>
  <si>
    <t>Haymarket Yard Church Street Basingstoke</t>
  </si>
  <si>
    <t>SITE001282</t>
  </si>
  <si>
    <t>Land at  Breachfield Burghclere Newbury</t>
  </si>
  <si>
    <t>SITE001284</t>
  </si>
  <si>
    <t>Land at Alliston Way Broadway Mann Close Rampton   Road and Neuvic Way Whitchurch</t>
  </si>
  <si>
    <t>SITE001285</t>
  </si>
  <si>
    <t>Land at  Wheeler Close and Brooks Close Whitchurch</t>
  </si>
  <si>
    <t>SITE001286</t>
  </si>
  <si>
    <t>Land at  Greenway Basingstoke</t>
  </si>
  <si>
    <t>SITE001287</t>
  </si>
  <si>
    <t>Land and Buildings to the  West  of  Worting Road Basingstoke</t>
  </si>
  <si>
    <t>SITE001288</t>
  </si>
  <si>
    <t>Land Adjoining the  Western Boundary  of  145a Pack Lane Kempshott Basingstoke</t>
  </si>
  <si>
    <t>SITE001289</t>
  </si>
  <si>
    <t>Land at  the Junction of  Buckskin Lane and Pack Lane Kempshott Basingstoke</t>
  </si>
  <si>
    <t>SITE001290</t>
  </si>
  <si>
    <t>Land Adjoining the  South Western Boundry  of  127b Old Kempshott Lane Basingstoke</t>
  </si>
  <si>
    <t>SITE001291</t>
  </si>
  <si>
    <t>Land at  the Junction of  Pack Lane and Kempshott Lane Kempshott Basingstoke</t>
  </si>
  <si>
    <t>SITE001292</t>
  </si>
  <si>
    <t>Land Adjoining the  Southern Boundary  of  6 Church Square Basingstoke</t>
  </si>
  <si>
    <t>SITE001293</t>
  </si>
  <si>
    <t>Land to the  East  of  Churchill Way Allotments Churchill Way West Basingstoke</t>
  </si>
  <si>
    <t>SITE001294</t>
  </si>
  <si>
    <t>Land at  College Road Brookvale Basingstoke</t>
  </si>
  <si>
    <t>SITE001295</t>
  </si>
  <si>
    <t>Land at  and Lying to the North  of  Churchill Way Basingstoke</t>
  </si>
  <si>
    <t>SITE001296</t>
  </si>
  <si>
    <t>SITE001297</t>
  </si>
  <si>
    <t>Land at  Ash Road Bishops Green Newbury</t>
  </si>
  <si>
    <t>SITE001298</t>
  </si>
  <si>
    <t>Land at  White Hill Ecchinswell Newbury</t>
  </si>
  <si>
    <t>SITE001299</t>
  </si>
  <si>
    <t>Land at  Burney Bit Pamber Heath Tadley</t>
  </si>
  <si>
    <t>SITE001300</t>
  </si>
  <si>
    <t>Land on the  South Side  of  the  Glen Pamber Heath Tadley</t>
  </si>
  <si>
    <t>010008512721</t>
  </si>
  <si>
    <t>SITE001301</t>
  </si>
  <si>
    <t>Area K Beggarwood Basingstoke</t>
  </si>
  <si>
    <t>460560</t>
  </si>
  <si>
    <t>148082</t>
  </si>
  <si>
    <t>010008512952</t>
  </si>
  <si>
    <t>SITE001302</t>
  </si>
  <si>
    <t>Area J Beggarwood, Basingstoke</t>
  </si>
  <si>
    <t>460460</t>
  </si>
  <si>
    <t>147887</t>
  </si>
  <si>
    <t>SITE001303</t>
  </si>
  <si>
    <t>Open Space at Gillies Drive, on the South East Side of Rooksdown Lane, Basingstoke</t>
  </si>
  <si>
    <t>010008507943</t>
  </si>
  <si>
    <t>SITE001304</t>
  </si>
  <si>
    <t>Lilly House, Basing View</t>
  </si>
  <si>
    <t>464341</t>
  </si>
  <si>
    <t>152524</t>
  </si>
  <si>
    <t>SITE001305</t>
  </si>
  <si>
    <t>Land at Springwell Lane, Hartley Wintney, Hampshire</t>
  </si>
  <si>
    <t>Springwell Lane</t>
  </si>
  <si>
    <t>Hartley Wintney</t>
  </si>
  <si>
    <t>RG27 8UX</t>
  </si>
  <si>
    <t>010008095017</t>
  </si>
  <si>
    <t>SITE001306</t>
  </si>
  <si>
    <t>Pocket Park at John Liddell Way, Basingstoke</t>
  </si>
  <si>
    <t>John Liddell Way</t>
  </si>
  <si>
    <t>463265</t>
  </si>
  <si>
    <t>152647</t>
  </si>
  <si>
    <t>SITE001307</t>
  </si>
  <si>
    <t>Land at junction of Hanmore Road and Meadowland, Chineham</t>
  </si>
  <si>
    <t>SITE001308</t>
  </si>
  <si>
    <t>Land At Ash Grove, Greenlands Road And Strokins Road, Kingsclere</t>
  </si>
  <si>
    <t>SITE001309</t>
  </si>
  <si>
    <t>Land at Freemantle Close, Taverner Close, Westray Close and Silvester Close, Basingstoke</t>
  </si>
  <si>
    <t>SITE001310</t>
  </si>
  <si>
    <t>Public open space at land at Harwood Paddock Woolton Hill, Newbury</t>
  </si>
  <si>
    <t>443496</t>
  </si>
  <si>
    <t>162307</t>
  </si>
  <si>
    <t>SITE001311</t>
  </si>
  <si>
    <t>Land at Hatch Warren Farm, Basingstoke, Hampshire</t>
  </si>
  <si>
    <t>SITE001313</t>
  </si>
  <si>
    <t>Hatch Warren MUGA</t>
  </si>
  <si>
    <t>SITE001314</t>
  </si>
  <si>
    <t>Popley Fields MUGA</t>
  </si>
  <si>
    <t>SITE001315</t>
  </si>
  <si>
    <t>Fieldgate MUGA</t>
  </si>
  <si>
    <t>Field Gate Drive</t>
  </si>
  <si>
    <t>Berkshire</t>
  </si>
  <si>
    <t>SITE001317</t>
  </si>
  <si>
    <t>South Ham MUGA</t>
  </si>
  <si>
    <t>Basinsgtoke</t>
  </si>
  <si>
    <t>010008512995</t>
  </si>
  <si>
    <t>SITE001318</t>
  </si>
  <si>
    <t>St Modwen Park Jays Close Viables</t>
  </si>
  <si>
    <t>RG22 4FZ</t>
  </si>
  <si>
    <t>463428</t>
  </si>
  <si>
    <t>150230</t>
  </si>
  <si>
    <t>SITE001319</t>
  </si>
  <si>
    <t>Plot K Land Adjacent to Lilly House Basing View</t>
  </si>
  <si>
    <t>SITE001320</t>
  </si>
  <si>
    <t>Land On The North Side Of Lillymill Chine, Chineham, Basingstoke</t>
  </si>
  <si>
    <t>SITE001321</t>
  </si>
  <si>
    <t>North Of London Road, Land On The South Side Of London Road And Land And Buildings To The South East Of Grove Road, Black Dam</t>
  </si>
  <si>
    <t>SITE001322</t>
  </si>
  <si>
    <t>Glebe Close, Dummer – Well Head</t>
  </si>
  <si>
    <t>SITE001323</t>
  </si>
  <si>
    <t>Taylors Farm Area 10 New Woodland Basingstoke</t>
  </si>
  <si>
    <t>100062459097</t>
  </si>
  <si>
    <t>SITE001324</t>
  </si>
  <si>
    <t>Premier Inn</t>
  </si>
  <si>
    <t>RG21 3BT</t>
  </si>
  <si>
    <t>463689</t>
  </si>
  <si>
    <t>151747</t>
  </si>
  <si>
    <t>SITE001325</t>
  </si>
  <si>
    <t>Land Lying To The West Of Campbell Road, Bramley, Tadley</t>
  </si>
  <si>
    <t>Land Lying To The West Of Campbell Road</t>
  </si>
  <si>
    <t>SITE001326</t>
  </si>
  <si>
    <t>Dibley Close Meeting Hall</t>
  </si>
  <si>
    <t>Dibley Close</t>
  </si>
  <si>
    <t>RG22 6SL</t>
  </si>
  <si>
    <t>010008097017</t>
  </si>
  <si>
    <t>SITE001327</t>
  </si>
  <si>
    <t>Priestley Road Kickabout - Vistry Thames Valley, Priestley Road, Basingstoke, Hampshire</t>
  </si>
  <si>
    <t>462315</t>
  </si>
  <si>
    <t>153973</t>
  </si>
  <si>
    <t>SITE001330</t>
  </si>
  <si>
    <t>Leisure Park - Car Park sites</t>
  </si>
  <si>
    <t>Enquiries - holding site</t>
  </si>
  <si>
    <t>SITE001332</t>
  </si>
  <si>
    <t>Crematorium Stockbridge Road Oakley</t>
  </si>
  <si>
    <t>Stockbridge Road</t>
  </si>
  <si>
    <t>North Waltham</t>
  </si>
  <si>
    <t>RG25 2BA</t>
  </si>
  <si>
    <t>455732</t>
  </si>
  <si>
    <t>145148</t>
  </si>
  <si>
    <t>SITE001333</t>
  </si>
  <si>
    <t>Aurum Green Site Crockford Lane, Chineham, Basingstoke , Hampshire</t>
  </si>
  <si>
    <t>SITE001334</t>
  </si>
  <si>
    <t>Upper Stroud Close Basingstoke</t>
  </si>
  <si>
    <t>RG24 8LH</t>
  </si>
  <si>
    <t>465361</t>
  </si>
  <si>
    <t>154661</t>
  </si>
  <si>
    <t>SITE001335</t>
  </si>
  <si>
    <t>Areas C and D Kempshott Park Beggarwood</t>
  </si>
  <si>
    <t>SITE001336</t>
  </si>
  <si>
    <t>Stratton Park Tennis Courts</t>
  </si>
  <si>
    <t>RG22 5HJ</t>
  </si>
  <si>
    <t>SITE001337</t>
  </si>
  <si>
    <t>Land at Broadhurst grove, Lychpit, Basingstoke, Hampshire, RG24 8SB</t>
  </si>
  <si>
    <t>Hampshire,</t>
  </si>
  <si>
    <t>RG24 8SB</t>
  </si>
  <si>
    <t>SITE001338</t>
  </si>
  <si>
    <t>LAND ON THE SOUTH WEST SIDE OF KINGSCLERE ROAD, BASINGSTOKE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</si>
</sst>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Arial"/>
    </font>
    <font>
      <b/>
      <sz val="11"/>
      <color rgb="FFFFFFFF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18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wrapText="1"/>
    </xf>
    <xf numFmtId="39" fontId="0" fillId="0" borderId="0" xfId="0" applyNumberFormat="1"/>
    <xf numFmtId="0" fontId="1" fillId="2" borderId="0" xfId="0" applyFont="1" applyFill="1" applyAlignment="1">
      <alignment wrapText="1"/>
    </xf>
    <xf numFmtId="0" fontId="0" fillId="0" borderId="0" xfId="0" applyAlignment="1">
      <alignment wrapText="1"/>
    </xf>
    <xf numFmtId="39" fontId="2" fillId="0" borderId="0" xfId="0" applyNumberFormat="1" applyFont="1" applyAlignment="1">
      <alignment horizontal="right"/>
    </xf>
    <xf numFmtId="39" fontId="2" fillId="0" borderId="0" xfId="0" applyNumberFormat="1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lison Jones" id="{6FF0561E-6330-4899-BD39-781A62CF93C9}" userId="Alison.Jones@basingstoke.gov.uk" providerId="PeoplePicker"/>
  <person displayName="Liz Suatt" id="{EDA85B20-1F32-460A-BE90-4CD120B1E3E7}" userId="S::Liz.Suatt@basingstoke.gov.uk::752dc7e6-ae4b-46d4-b784-8cade879233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5" dT="2024-07-01T10:45:08.10" personId="{EDA85B20-1F32-460A-BE90-4CD120B1E3E7}" id="{4B51D38E-4871-4B16-BEB7-F1F666C37FFF}">
    <text>@Alison Jones This property moved to Investment a year or so ago. So can you change and mark as Offices</text>
    <mentions>
      <mention mentionpersonId="{6FF0561E-6330-4899-BD39-781A62CF93C9}" mentionId="{E8D5C993-464D-41A3-B8AF-7EFB0540DE34}" startIndex="0" length="13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97"/>
  <sheetViews>
    <sheetView tabSelected="1" workbookViewId="0">
      <selection activeCell="A1309" sqref="A1309"/>
    </sheetView>
  </sheetViews>
  <sheetFormatPr defaultColWidth="18.08984375" defaultRowHeight="13.85" x14ac:dyDescent="0.25"/>
  <sheetData>
    <row r="1" spans="1:17" s="4" customFormat="1" ht="27.6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ht="27.65" x14ac:dyDescent="0.25">
      <c r="A2" s="1" t="s">
        <v>17</v>
      </c>
      <c r="B2" s="1" t="s">
        <v>18</v>
      </c>
      <c r="C2" s="1" t="s">
        <v>19</v>
      </c>
      <c r="D2" s="1" t="s">
        <v>20</v>
      </c>
      <c r="E2" s="1" t="s">
        <v>21</v>
      </c>
      <c r="F2" s="1" t="s">
        <v>22</v>
      </c>
      <c r="G2" s="1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 t="s">
        <v>29</v>
      </c>
      <c r="N2" s="1" t="s">
        <v>30</v>
      </c>
      <c r="O2" s="5">
        <v>2.37</v>
      </c>
      <c r="P2" s="1" t="s">
        <v>31</v>
      </c>
      <c r="Q2" s="2">
        <f>O2</f>
        <v>2.37</v>
      </c>
    </row>
    <row r="3" spans="1:17" ht="27.65" x14ac:dyDescent="0.25">
      <c r="A3" s="1" t="s">
        <v>32</v>
      </c>
      <c r="B3" s="1" t="s">
        <v>33</v>
      </c>
      <c r="C3" s="1" t="s">
        <v>34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35</v>
      </c>
      <c r="I3" s="1" t="s">
        <v>25</v>
      </c>
      <c r="J3" s="1" t="s">
        <v>26</v>
      </c>
      <c r="K3" s="1" t="s">
        <v>27</v>
      </c>
      <c r="L3" s="1" t="s">
        <v>36</v>
      </c>
      <c r="M3" s="1" t="s">
        <v>37</v>
      </c>
      <c r="N3" s="1" t="s">
        <v>30</v>
      </c>
      <c r="O3" s="5">
        <v>1.51</v>
      </c>
      <c r="P3" s="1" t="s">
        <v>31</v>
      </c>
      <c r="Q3" s="2">
        <f t="shared" ref="Q3:Q18" si="0">O3</f>
        <v>1.51</v>
      </c>
    </row>
    <row r="4" spans="1:17" ht="41.5" x14ac:dyDescent="0.25">
      <c r="A4" s="1" t="s">
        <v>38</v>
      </c>
      <c r="B4" s="1" t="s">
        <v>39</v>
      </c>
      <c r="C4" s="1" t="s">
        <v>40</v>
      </c>
      <c r="D4" s="1" t="s">
        <v>20</v>
      </c>
      <c r="E4" s="1" t="s">
        <v>21</v>
      </c>
      <c r="F4" s="1" t="s">
        <v>22</v>
      </c>
      <c r="G4" s="1" t="s">
        <v>23</v>
      </c>
      <c r="H4" s="1" t="s">
        <v>24</v>
      </c>
      <c r="I4" s="1" t="s">
        <v>25</v>
      </c>
      <c r="J4" s="1" t="s">
        <v>26</v>
      </c>
      <c r="K4" s="1" t="s">
        <v>27</v>
      </c>
      <c r="L4" s="1" t="s">
        <v>41</v>
      </c>
      <c r="M4" s="1" t="s">
        <v>42</v>
      </c>
      <c r="N4" s="1" t="s">
        <v>30</v>
      </c>
      <c r="O4" s="5">
        <v>0.86</v>
      </c>
      <c r="P4" s="1" t="s">
        <v>31</v>
      </c>
      <c r="Q4" s="2">
        <f t="shared" si="0"/>
        <v>0.86</v>
      </c>
    </row>
    <row r="5" spans="1:17" ht="27.65" x14ac:dyDescent="0.25">
      <c r="A5" s="1" t="s">
        <v>43</v>
      </c>
      <c r="B5" s="1" t="s">
        <v>44</v>
      </c>
      <c r="C5" s="1" t="s">
        <v>45</v>
      </c>
      <c r="D5" s="1" t="s">
        <v>20</v>
      </c>
      <c r="E5" s="1" t="s">
        <v>21</v>
      </c>
      <c r="F5" s="1" t="s">
        <v>22</v>
      </c>
      <c r="G5" s="1" t="s">
        <v>23</v>
      </c>
      <c r="H5" s="1" t="s">
        <v>24</v>
      </c>
      <c r="I5" s="1" t="s">
        <v>25</v>
      </c>
      <c r="J5" s="1" t="s">
        <v>26</v>
      </c>
      <c r="K5" s="1" t="s">
        <v>27</v>
      </c>
      <c r="L5" s="1" t="s">
        <v>46</v>
      </c>
      <c r="M5" s="1" t="s">
        <v>47</v>
      </c>
      <c r="N5" s="1" t="s">
        <v>30</v>
      </c>
      <c r="O5" s="5">
        <v>3.02</v>
      </c>
      <c r="P5" s="1" t="s">
        <v>31</v>
      </c>
      <c r="Q5" s="2">
        <f t="shared" si="0"/>
        <v>3.02</v>
      </c>
    </row>
    <row r="6" spans="1:17" ht="27.65" x14ac:dyDescent="0.25">
      <c r="A6" s="1" t="s">
        <v>48</v>
      </c>
      <c r="B6" s="1" t="s">
        <v>49</v>
      </c>
      <c r="C6" s="1" t="s">
        <v>50</v>
      </c>
      <c r="D6" s="1" t="s">
        <v>20</v>
      </c>
      <c r="E6" s="1" t="s">
        <v>21</v>
      </c>
      <c r="F6" s="1" t="s">
        <v>22</v>
      </c>
      <c r="G6" s="1" t="s">
        <v>23</v>
      </c>
      <c r="H6" s="1" t="s">
        <v>51</v>
      </c>
      <c r="I6" s="1" t="s">
        <v>25</v>
      </c>
      <c r="J6" s="1" t="s">
        <v>26</v>
      </c>
      <c r="K6" s="1" t="s">
        <v>27</v>
      </c>
      <c r="L6" s="1" t="s">
        <v>52</v>
      </c>
      <c r="M6" s="1" t="s">
        <v>53</v>
      </c>
      <c r="N6" s="1" t="s">
        <v>30</v>
      </c>
      <c r="O6" s="5">
        <v>3.2</v>
      </c>
      <c r="P6" s="1" t="s">
        <v>31</v>
      </c>
      <c r="Q6" s="2">
        <f t="shared" si="0"/>
        <v>3.2</v>
      </c>
    </row>
    <row r="7" spans="1:17" ht="27.65" x14ac:dyDescent="0.25">
      <c r="A7" s="1" t="s">
        <v>54</v>
      </c>
      <c r="B7" s="1" t="s">
        <v>55</v>
      </c>
      <c r="C7" s="1" t="s">
        <v>56</v>
      </c>
      <c r="D7" s="1" t="s">
        <v>20</v>
      </c>
      <c r="E7" s="1" t="s">
        <v>21</v>
      </c>
      <c r="F7" s="1" t="s">
        <v>22</v>
      </c>
      <c r="G7" s="1" t="s">
        <v>23</v>
      </c>
      <c r="H7" s="1" t="s">
        <v>51</v>
      </c>
      <c r="I7" s="1" t="s">
        <v>25</v>
      </c>
      <c r="J7" s="1" t="s">
        <v>26</v>
      </c>
      <c r="K7" s="1" t="s">
        <v>27</v>
      </c>
      <c r="L7" s="1" t="s">
        <v>57</v>
      </c>
      <c r="M7" s="1" t="s">
        <v>58</v>
      </c>
      <c r="N7" s="1" t="s">
        <v>30</v>
      </c>
      <c r="O7" s="5">
        <v>1.1100000000000001</v>
      </c>
      <c r="P7" s="1" t="s">
        <v>31</v>
      </c>
      <c r="Q7" s="2">
        <f t="shared" si="0"/>
        <v>1.1100000000000001</v>
      </c>
    </row>
    <row r="8" spans="1:17" ht="41.5" x14ac:dyDescent="0.25">
      <c r="A8" s="1" t="s">
        <v>59</v>
      </c>
      <c r="B8" s="1" t="s">
        <v>60</v>
      </c>
      <c r="C8" s="1" t="s">
        <v>61</v>
      </c>
      <c r="D8" s="1" t="s">
        <v>20</v>
      </c>
      <c r="E8" s="1" t="s">
        <v>21</v>
      </c>
      <c r="F8" s="1" t="s">
        <v>22</v>
      </c>
      <c r="G8" s="1" t="s">
        <v>23</v>
      </c>
      <c r="H8" s="1" t="s">
        <v>24</v>
      </c>
      <c r="I8" s="1" t="s">
        <v>25</v>
      </c>
      <c r="J8" s="1" t="s">
        <v>26</v>
      </c>
      <c r="K8" s="1" t="s">
        <v>27</v>
      </c>
      <c r="L8" s="1" t="s">
        <v>62</v>
      </c>
      <c r="M8" s="1" t="s">
        <v>63</v>
      </c>
      <c r="N8" s="1" t="s">
        <v>30</v>
      </c>
      <c r="O8" s="5">
        <v>1.34</v>
      </c>
      <c r="P8" s="1" t="s">
        <v>31</v>
      </c>
      <c r="Q8" s="2">
        <f t="shared" si="0"/>
        <v>1.34</v>
      </c>
    </row>
    <row r="9" spans="1:17" ht="27.65" x14ac:dyDescent="0.25">
      <c r="A9" s="1" t="s">
        <v>64</v>
      </c>
      <c r="B9" s="1" t="s">
        <v>65</v>
      </c>
      <c r="C9" s="1" t="s">
        <v>66</v>
      </c>
      <c r="D9" s="1" t="s">
        <v>20</v>
      </c>
      <c r="E9" s="1" t="s">
        <v>21</v>
      </c>
      <c r="F9" s="1" t="s">
        <v>22</v>
      </c>
      <c r="G9" s="1" t="s">
        <v>23</v>
      </c>
      <c r="H9" s="1" t="s">
        <v>24</v>
      </c>
      <c r="I9" s="1" t="s">
        <v>25</v>
      </c>
      <c r="J9" s="1" t="s">
        <v>26</v>
      </c>
      <c r="K9" s="1" t="s">
        <v>27</v>
      </c>
      <c r="L9" s="1" t="s">
        <v>67</v>
      </c>
      <c r="M9" s="1" t="s">
        <v>68</v>
      </c>
      <c r="N9" s="1" t="s">
        <v>30</v>
      </c>
      <c r="O9" s="5">
        <v>4.66</v>
      </c>
      <c r="P9" s="1" t="s">
        <v>31</v>
      </c>
      <c r="Q9" s="2">
        <f t="shared" si="0"/>
        <v>4.66</v>
      </c>
    </row>
    <row r="10" spans="1:17" ht="55.3" x14ac:dyDescent="0.25">
      <c r="A10" s="1" t="s">
        <v>69</v>
      </c>
      <c r="B10" s="1" t="s">
        <v>70</v>
      </c>
      <c r="C10" s="1" t="s">
        <v>71</v>
      </c>
      <c r="D10" s="1" t="s">
        <v>72</v>
      </c>
      <c r="E10" s="1" t="s">
        <v>21</v>
      </c>
      <c r="F10" s="1" t="s">
        <v>22</v>
      </c>
      <c r="G10" s="1" t="s">
        <v>23</v>
      </c>
      <c r="I10" s="1" t="s">
        <v>25</v>
      </c>
      <c r="J10" s="1" t="s">
        <v>73</v>
      </c>
      <c r="K10" s="1" t="s">
        <v>27</v>
      </c>
      <c r="L10" s="1" t="s">
        <v>74</v>
      </c>
      <c r="M10" s="1" t="s">
        <v>75</v>
      </c>
      <c r="N10" s="1" t="s">
        <v>30</v>
      </c>
      <c r="O10" s="5">
        <v>0.93</v>
      </c>
      <c r="P10" s="1" t="s">
        <v>31</v>
      </c>
      <c r="Q10" s="2">
        <f t="shared" si="0"/>
        <v>0.93</v>
      </c>
    </row>
    <row r="11" spans="1:17" ht="27.65" x14ac:dyDescent="0.25">
      <c r="A11" s="1" t="s">
        <v>76</v>
      </c>
      <c r="B11" s="1" t="s">
        <v>77</v>
      </c>
      <c r="C11" s="1" t="s">
        <v>78</v>
      </c>
      <c r="D11" s="1" t="s">
        <v>20</v>
      </c>
      <c r="E11" s="1" t="s">
        <v>21</v>
      </c>
      <c r="F11" s="1" t="s">
        <v>22</v>
      </c>
      <c r="G11" s="1" t="s">
        <v>23</v>
      </c>
      <c r="H11" s="1" t="s">
        <v>24</v>
      </c>
      <c r="I11" s="1" t="s">
        <v>25</v>
      </c>
      <c r="J11" s="1" t="s">
        <v>26</v>
      </c>
      <c r="K11" s="1" t="s">
        <v>27</v>
      </c>
      <c r="L11" s="1" t="s">
        <v>79</v>
      </c>
      <c r="M11" s="1" t="s">
        <v>80</v>
      </c>
      <c r="N11" s="1" t="s">
        <v>30</v>
      </c>
      <c r="O11" s="5">
        <v>1.38</v>
      </c>
      <c r="P11" s="1" t="s">
        <v>31</v>
      </c>
      <c r="Q11" s="2">
        <f t="shared" si="0"/>
        <v>1.38</v>
      </c>
    </row>
    <row r="12" spans="1:17" ht="27.65" x14ac:dyDescent="0.25">
      <c r="A12" s="1" t="s">
        <v>81</v>
      </c>
      <c r="B12" s="1" t="s">
        <v>82</v>
      </c>
      <c r="C12" s="1" t="s">
        <v>83</v>
      </c>
      <c r="D12" s="1" t="s">
        <v>20</v>
      </c>
      <c r="E12" s="1" t="s">
        <v>21</v>
      </c>
      <c r="F12" s="1" t="s">
        <v>22</v>
      </c>
      <c r="G12" s="1" t="s">
        <v>23</v>
      </c>
      <c r="H12" s="1" t="s">
        <v>24</v>
      </c>
      <c r="I12" s="1" t="s">
        <v>25</v>
      </c>
      <c r="J12" s="1" t="s">
        <v>26</v>
      </c>
      <c r="K12" s="1" t="s">
        <v>27</v>
      </c>
      <c r="L12" s="1" t="s">
        <v>84</v>
      </c>
      <c r="M12" s="1" t="s">
        <v>85</v>
      </c>
      <c r="N12" s="1" t="s">
        <v>30</v>
      </c>
      <c r="O12" s="5">
        <v>0.75</v>
      </c>
      <c r="P12" s="1" t="s">
        <v>31</v>
      </c>
      <c r="Q12" s="2">
        <f t="shared" si="0"/>
        <v>0.75</v>
      </c>
    </row>
    <row r="13" spans="1:17" ht="27.65" x14ac:dyDescent="0.25">
      <c r="A13" s="1" t="s">
        <v>86</v>
      </c>
      <c r="B13" s="1" t="s">
        <v>87</v>
      </c>
      <c r="C13" s="1" t="s">
        <v>88</v>
      </c>
      <c r="D13" s="1" t="s">
        <v>20</v>
      </c>
      <c r="E13" s="1" t="s">
        <v>21</v>
      </c>
      <c r="F13" s="1" t="s">
        <v>22</v>
      </c>
      <c r="G13" s="1" t="s">
        <v>23</v>
      </c>
      <c r="H13" s="1" t="s">
        <v>89</v>
      </c>
      <c r="I13" s="1" t="s">
        <v>25</v>
      </c>
      <c r="J13" s="1" t="s">
        <v>26</v>
      </c>
      <c r="K13" s="1" t="s">
        <v>27</v>
      </c>
      <c r="L13" s="1" t="s">
        <v>90</v>
      </c>
      <c r="M13" s="1" t="s">
        <v>91</v>
      </c>
      <c r="N13" s="1" t="s">
        <v>30</v>
      </c>
      <c r="O13" s="5">
        <v>0.38</v>
      </c>
      <c r="P13" s="1" t="s">
        <v>31</v>
      </c>
      <c r="Q13" s="2">
        <f t="shared" si="0"/>
        <v>0.38</v>
      </c>
    </row>
    <row r="14" spans="1:17" ht="41.5" x14ac:dyDescent="0.25">
      <c r="A14" s="1" t="s">
        <v>92</v>
      </c>
      <c r="B14" s="1" t="s">
        <v>93</v>
      </c>
      <c r="C14" s="1" t="s">
        <v>94</v>
      </c>
      <c r="D14" s="1" t="s">
        <v>20</v>
      </c>
      <c r="E14" s="1" t="s">
        <v>21</v>
      </c>
      <c r="F14" s="1" t="s">
        <v>22</v>
      </c>
      <c r="G14" s="1" t="s">
        <v>23</v>
      </c>
      <c r="H14" s="1" t="s">
        <v>24</v>
      </c>
      <c r="I14" s="1" t="s">
        <v>25</v>
      </c>
      <c r="J14" s="1" t="s">
        <v>26</v>
      </c>
      <c r="K14" s="1" t="s">
        <v>27</v>
      </c>
      <c r="L14" s="1" t="s">
        <v>95</v>
      </c>
      <c r="M14" s="1" t="s">
        <v>96</v>
      </c>
      <c r="N14" s="1" t="s">
        <v>30</v>
      </c>
      <c r="O14" s="5">
        <v>2.46</v>
      </c>
      <c r="P14" s="1" t="s">
        <v>31</v>
      </c>
      <c r="Q14" s="2">
        <f t="shared" si="0"/>
        <v>2.46</v>
      </c>
    </row>
    <row r="15" spans="1:17" ht="27.65" x14ac:dyDescent="0.25">
      <c r="A15" s="1" t="s">
        <v>97</v>
      </c>
      <c r="B15" s="1" t="s">
        <v>98</v>
      </c>
      <c r="C15" s="1" t="s">
        <v>99</v>
      </c>
      <c r="D15" s="1" t="s">
        <v>20</v>
      </c>
      <c r="E15" s="1" t="s">
        <v>21</v>
      </c>
      <c r="F15" s="1" t="s">
        <v>22</v>
      </c>
      <c r="G15" s="1" t="s">
        <v>23</v>
      </c>
      <c r="H15" s="1" t="s">
        <v>24</v>
      </c>
      <c r="I15" s="1" t="s">
        <v>25</v>
      </c>
      <c r="J15" s="1" t="s">
        <v>26</v>
      </c>
      <c r="K15" s="1" t="s">
        <v>27</v>
      </c>
      <c r="L15" s="1" t="s">
        <v>100</v>
      </c>
      <c r="M15" s="1" t="s">
        <v>101</v>
      </c>
      <c r="N15" s="1" t="s">
        <v>30</v>
      </c>
      <c r="O15" s="5">
        <v>1.52</v>
      </c>
      <c r="P15" s="1" t="s">
        <v>31</v>
      </c>
      <c r="Q15" s="2">
        <f t="shared" si="0"/>
        <v>1.52</v>
      </c>
    </row>
    <row r="16" spans="1:17" ht="41.5" x14ac:dyDescent="0.25">
      <c r="A16" s="1" t="s">
        <v>102</v>
      </c>
      <c r="B16" s="1" t="s">
        <v>103</v>
      </c>
      <c r="C16" s="1" t="s">
        <v>104</v>
      </c>
      <c r="D16" s="1" t="s">
        <v>20</v>
      </c>
      <c r="E16" s="1" t="s">
        <v>21</v>
      </c>
      <c r="F16" s="1" t="s">
        <v>22</v>
      </c>
      <c r="G16" s="1" t="s">
        <v>23</v>
      </c>
      <c r="H16" s="1" t="s">
        <v>24</v>
      </c>
      <c r="I16" s="1" t="s">
        <v>25</v>
      </c>
      <c r="J16" s="1" t="s">
        <v>26</v>
      </c>
      <c r="K16" s="1" t="s">
        <v>27</v>
      </c>
      <c r="L16" s="1" t="s">
        <v>105</v>
      </c>
      <c r="M16" s="1" t="s">
        <v>106</v>
      </c>
      <c r="N16" s="1" t="s">
        <v>30</v>
      </c>
      <c r="O16" s="5">
        <v>1.54</v>
      </c>
      <c r="P16" s="1" t="s">
        <v>31</v>
      </c>
      <c r="Q16" s="2">
        <f t="shared" si="0"/>
        <v>1.54</v>
      </c>
    </row>
    <row r="17" spans="1:17" ht="41.5" x14ac:dyDescent="0.25">
      <c r="A17" s="1" t="s">
        <v>107</v>
      </c>
      <c r="B17" s="1" t="s">
        <v>108</v>
      </c>
      <c r="C17" s="1" t="s">
        <v>109</v>
      </c>
      <c r="D17" s="1" t="s">
        <v>110</v>
      </c>
      <c r="E17" s="1" t="s">
        <v>21</v>
      </c>
      <c r="F17" s="1" t="s">
        <v>22</v>
      </c>
      <c r="G17" s="1" t="s">
        <v>23</v>
      </c>
      <c r="I17" s="1" t="s">
        <v>25</v>
      </c>
      <c r="J17" s="1" t="s">
        <v>111</v>
      </c>
      <c r="K17" s="1" t="s">
        <v>112</v>
      </c>
      <c r="L17" s="1" t="s">
        <v>113</v>
      </c>
      <c r="M17" s="1" t="s">
        <v>114</v>
      </c>
      <c r="N17" s="1" t="s">
        <v>30</v>
      </c>
      <c r="O17" s="5">
        <v>0.18</v>
      </c>
      <c r="P17" s="1" t="s">
        <v>31</v>
      </c>
      <c r="Q17" s="2">
        <f t="shared" si="0"/>
        <v>0.18</v>
      </c>
    </row>
    <row r="18" spans="1:17" ht="55.3" x14ac:dyDescent="0.25">
      <c r="A18" s="1" t="s">
        <v>115</v>
      </c>
      <c r="B18" s="1" t="s">
        <v>116</v>
      </c>
      <c r="C18" s="1" t="s">
        <v>117</v>
      </c>
      <c r="D18" s="1" t="s">
        <v>20</v>
      </c>
      <c r="E18" s="1" t="s">
        <v>21</v>
      </c>
      <c r="F18" s="1" t="s">
        <v>22</v>
      </c>
      <c r="G18" s="1" t="s">
        <v>23</v>
      </c>
      <c r="I18" s="1" t="s">
        <v>25</v>
      </c>
      <c r="J18" s="1" t="s">
        <v>26</v>
      </c>
      <c r="K18" s="1" t="s">
        <v>27</v>
      </c>
      <c r="L18" s="1" t="s">
        <v>118</v>
      </c>
      <c r="M18" s="1" t="s">
        <v>119</v>
      </c>
      <c r="N18" s="1" t="s">
        <v>30</v>
      </c>
      <c r="O18" s="5">
        <v>1.19</v>
      </c>
      <c r="P18" s="1" t="s">
        <v>31</v>
      </c>
      <c r="Q18" s="2">
        <f t="shared" si="0"/>
        <v>1.19</v>
      </c>
    </row>
    <row r="19" spans="1:17" ht="41.5" x14ac:dyDescent="0.25">
      <c r="A19" s="1" t="s">
        <v>120</v>
      </c>
      <c r="B19" s="1" t="s">
        <v>121</v>
      </c>
      <c r="C19" s="1" t="s">
        <v>122</v>
      </c>
      <c r="D19" s="1" t="s">
        <v>123</v>
      </c>
      <c r="E19" s="1" t="s">
        <v>124</v>
      </c>
      <c r="F19" s="1" t="s">
        <v>22</v>
      </c>
      <c r="G19" s="1" t="s">
        <v>23</v>
      </c>
      <c r="H19" s="1" t="s">
        <v>125</v>
      </c>
      <c r="I19" s="1" t="s">
        <v>25</v>
      </c>
      <c r="J19" s="1" t="s">
        <v>126</v>
      </c>
      <c r="K19" s="1" t="s">
        <v>112</v>
      </c>
      <c r="L19" s="1" t="s">
        <v>127</v>
      </c>
      <c r="M19" s="1" t="s">
        <v>128</v>
      </c>
      <c r="N19" s="1" t="s">
        <v>30</v>
      </c>
      <c r="O19" s="5">
        <v>626</v>
      </c>
      <c r="P19" s="1" t="s">
        <v>129</v>
      </c>
      <c r="Q19" s="2">
        <f>O19/10000</f>
        <v>6.2600000000000003E-2</v>
      </c>
    </row>
    <row r="20" spans="1:17" ht="41.5" x14ac:dyDescent="0.25">
      <c r="A20" s="1" t="s">
        <v>130</v>
      </c>
      <c r="B20" s="1" t="s">
        <v>131</v>
      </c>
      <c r="C20" s="1" t="s">
        <v>132</v>
      </c>
      <c r="D20" s="1" t="s">
        <v>133</v>
      </c>
      <c r="E20" s="1" t="s">
        <v>134</v>
      </c>
      <c r="F20" s="1" t="s">
        <v>22</v>
      </c>
      <c r="G20" s="1" t="s">
        <v>23</v>
      </c>
      <c r="H20" s="1" t="s">
        <v>135</v>
      </c>
      <c r="I20" s="1" t="s">
        <v>25</v>
      </c>
      <c r="J20" s="1" t="s">
        <v>136</v>
      </c>
      <c r="K20" s="1" t="s">
        <v>112</v>
      </c>
      <c r="L20" s="1" t="s">
        <v>137</v>
      </c>
      <c r="M20" s="1" t="s">
        <v>138</v>
      </c>
      <c r="N20" s="1" t="s">
        <v>30</v>
      </c>
      <c r="O20" s="5">
        <v>292</v>
      </c>
      <c r="P20" s="1" t="s">
        <v>129</v>
      </c>
      <c r="Q20">
        <f>O20/10000</f>
        <v>2.92E-2</v>
      </c>
    </row>
    <row r="21" spans="1:17" ht="41.5" x14ac:dyDescent="0.25">
      <c r="A21" s="1" t="s">
        <v>139</v>
      </c>
      <c r="B21" s="1" t="s">
        <v>140</v>
      </c>
      <c r="C21" s="1" t="s">
        <v>141</v>
      </c>
      <c r="D21" s="1" t="s">
        <v>142</v>
      </c>
      <c r="E21" s="1" t="s">
        <v>143</v>
      </c>
      <c r="F21" s="1" t="s">
        <v>22</v>
      </c>
      <c r="G21" s="1" t="s">
        <v>23</v>
      </c>
      <c r="H21" s="1" t="s">
        <v>144</v>
      </c>
      <c r="I21" s="1" t="s">
        <v>25</v>
      </c>
      <c r="J21" s="1" t="s">
        <v>145</v>
      </c>
      <c r="K21" s="1" t="s">
        <v>112</v>
      </c>
      <c r="L21" s="1" t="s">
        <v>146</v>
      </c>
      <c r="M21" s="1" t="s">
        <v>147</v>
      </c>
      <c r="N21" s="1" t="s">
        <v>30</v>
      </c>
      <c r="O21" s="5">
        <v>9.27</v>
      </c>
      <c r="P21" s="1" t="s">
        <v>31</v>
      </c>
      <c r="Q21" s="2">
        <f t="shared" ref="Q21:Q22" si="1">O21</f>
        <v>9.27</v>
      </c>
    </row>
    <row r="22" spans="1:17" ht="41.5" x14ac:dyDescent="0.25">
      <c r="A22" s="1" t="s">
        <v>148</v>
      </c>
      <c r="B22" s="1" t="s">
        <v>149</v>
      </c>
      <c r="C22" s="1" t="s">
        <v>150</v>
      </c>
      <c r="D22" s="1" t="s">
        <v>151</v>
      </c>
      <c r="E22" s="1" t="s">
        <v>152</v>
      </c>
      <c r="F22" s="1" t="s">
        <v>22</v>
      </c>
      <c r="G22" s="1" t="s">
        <v>23</v>
      </c>
      <c r="H22" s="1" t="s">
        <v>153</v>
      </c>
      <c r="I22" s="1" t="s">
        <v>25</v>
      </c>
      <c r="J22" s="1" t="s">
        <v>154</v>
      </c>
      <c r="K22" s="1" t="s">
        <v>112</v>
      </c>
      <c r="L22" s="1" t="s">
        <v>155</v>
      </c>
      <c r="M22" s="1" t="s">
        <v>156</v>
      </c>
      <c r="N22" s="1" t="s">
        <v>30</v>
      </c>
      <c r="O22" s="5"/>
      <c r="P22" s="1" t="s">
        <v>31</v>
      </c>
      <c r="Q22" s="2">
        <f t="shared" si="1"/>
        <v>0</v>
      </c>
    </row>
    <row r="23" spans="1:17" ht="27.65" x14ac:dyDescent="0.25">
      <c r="A23" s="1" t="s">
        <v>157</v>
      </c>
      <c r="B23" s="1" t="s">
        <v>158</v>
      </c>
      <c r="C23" s="1" t="s">
        <v>159</v>
      </c>
      <c r="D23" s="1" t="s">
        <v>133</v>
      </c>
      <c r="E23" s="1" t="s">
        <v>160</v>
      </c>
      <c r="F23" s="1" t="s">
        <v>22</v>
      </c>
      <c r="G23" s="1" t="s">
        <v>23</v>
      </c>
      <c r="H23" s="1" t="s">
        <v>161</v>
      </c>
      <c r="I23" s="1" t="s">
        <v>25</v>
      </c>
      <c r="J23" s="1" t="s">
        <v>136</v>
      </c>
      <c r="K23" s="1" t="s">
        <v>112</v>
      </c>
      <c r="L23" s="1" t="s">
        <v>162</v>
      </c>
      <c r="M23" s="1" t="s">
        <v>163</v>
      </c>
      <c r="N23" s="1" t="s">
        <v>30</v>
      </c>
      <c r="O23" s="5">
        <v>560.37</v>
      </c>
      <c r="P23" s="1" t="s">
        <v>129</v>
      </c>
      <c r="Q23">
        <f t="shared" ref="Q23:Q26" si="2">O23/10000</f>
        <v>5.6037000000000003E-2</v>
      </c>
    </row>
    <row r="24" spans="1:17" ht="27.65" x14ac:dyDescent="0.25">
      <c r="A24" s="1" t="s">
        <v>164</v>
      </c>
      <c r="B24" s="1" t="s">
        <v>165</v>
      </c>
      <c r="C24" s="1" t="s">
        <v>166</v>
      </c>
      <c r="D24" s="1" t="s">
        <v>133</v>
      </c>
      <c r="E24" s="1" t="s">
        <v>167</v>
      </c>
      <c r="F24" s="1" t="s">
        <v>22</v>
      </c>
      <c r="G24" s="1" t="s">
        <v>23</v>
      </c>
      <c r="H24" s="1" t="s">
        <v>168</v>
      </c>
      <c r="I24" s="1" t="s">
        <v>25</v>
      </c>
      <c r="J24" s="1" t="s">
        <v>136</v>
      </c>
      <c r="K24" s="1" t="s">
        <v>112</v>
      </c>
      <c r="L24" s="1" t="s">
        <v>169</v>
      </c>
      <c r="M24" s="1" t="s">
        <v>170</v>
      </c>
      <c r="N24" s="1" t="s">
        <v>30</v>
      </c>
      <c r="O24" s="5">
        <v>384.1</v>
      </c>
      <c r="P24" s="1" t="s">
        <v>129</v>
      </c>
      <c r="Q24">
        <f t="shared" si="2"/>
        <v>3.841E-2</v>
      </c>
    </row>
    <row r="25" spans="1:17" ht="27.65" x14ac:dyDescent="0.25">
      <c r="A25" s="1" t="s">
        <v>171</v>
      </c>
      <c r="B25" s="1" t="s">
        <v>172</v>
      </c>
      <c r="C25" s="1" t="s">
        <v>173</v>
      </c>
      <c r="D25" s="1" t="s">
        <v>719</v>
      </c>
      <c r="E25" s="1" t="s">
        <v>175</v>
      </c>
      <c r="F25" s="1" t="s">
        <v>22</v>
      </c>
      <c r="G25" s="1" t="s">
        <v>23</v>
      </c>
      <c r="H25" s="1" t="s">
        <v>176</v>
      </c>
      <c r="I25" s="1" t="s">
        <v>25</v>
      </c>
      <c r="J25" s="1" t="s">
        <v>722</v>
      </c>
      <c r="K25" s="1" t="s">
        <v>27</v>
      </c>
      <c r="L25" s="1" t="s">
        <v>178</v>
      </c>
      <c r="M25" s="1" t="s">
        <v>179</v>
      </c>
      <c r="N25" s="1" t="s">
        <v>30</v>
      </c>
      <c r="O25" s="5">
        <v>2219</v>
      </c>
      <c r="P25" s="1" t="s">
        <v>129</v>
      </c>
      <c r="Q25">
        <f t="shared" si="2"/>
        <v>0.22189999999999999</v>
      </c>
    </row>
    <row r="26" spans="1:17" ht="27.65" x14ac:dyDescent="0.25">
      <c r="A26" s="1" t="s">
        <v>180</v>
      </c>
      <c r="B26" s="1" t="s">
        <v>181</v>
      </c>
      <c r="C26" s="1" t="s">
        <v>182</v>
      </c>
      <c r="D26" s="1" t="s">
        <v>174</v>
      </c>
      <c r="E26" s="1" t="s">
        <v>175</v>
      </c>
      <c r="F26" s="1" t="s">
        <v>22</v>
      </c>
      <c r="G26" s="1" t="s">
        <v>23</v>
      </c>
      <c r="H26" s="1" t="s">
        <v>183</v>
      </c>
      <c r="I26" s="1" t="s">
        <v>25</v>
      </c>
      <c r="J26" s="1" t="s">
        <v>177</v>
      </c>
      <c r="K26" s="1" t="s">
        <v>112</v>
      </c>
      <c r="L26" s="1" t="s">
        <v>184</v>
      </c>
      <c r="M26" s="1" t="s">
        <v>185</v>
      </c>
      <c r="N26" s="1" t="s">
        <v>30</v>
      </c>
      <c r="O26" s="5">
        <v>4405</v>
      </c>
      <c r="P26" s="1" t="s">
        <v>129</v>
      </c>
      <c r="Q26">
        <f t="shared" si="2"/>
        <v>0.4405</v>
      </c>
    </row>
    <row r="27" spans="1:17" ht="27.65" x14ac:dyDescent="0.25">
      <c r="A27" s="1" t="s">
        <v>186</v>
      </c>
      <c r="B27" s="1" t="s">
        <v>187</v>
      </c>
      <c r="C27" s="1" t="s">
        <v>188</v>
      </c>
      <c r="D27" s="1" t="s">
        <v>189</v>
      </c>
      <c r="E27" s="1" t="s">
        <v>190</v>
      </c>
      <c r="F27" s="1" t="s">
        <v>22</v>
      </c>
      <c r="G27" s="1" t="s">
        <v>23</v>
      </c>
      <c r="H27" s="1" t="s">
        <v>191</v>
      </c>
      <c r="I27" s="1" t="s">
        <v>25</v>
      </c>
      <c r="J27" s="1" t="s">
        <v>192</v>
      </c>
      <c r="K27" s="1" t="s">
        <v>112</v>
      </c>
      <c r="L27" s="1" t="s">
        <v>193</v>
      </c>
      <c r="M27" s="1" t="s">
        <v>194</v>
      </c>
      <c r="N27" s="1" t="s">
        <v>30</v>
      </c>
      <c r="O27" s="5">
        <v>3.12</v>
      </c>
      <c r="P27" s="1" t="s">
        <v>31</v>
      </c>
      <c r="Q27" s="2">
        <f t="shared" ref="Q27:Q35" si="3">O27</f>
        <v>3.12</v>
      </c>
    </row>
    <row r="28" spans="1:17" ht="27.65" x14ac:dyDescent="0.25">
      <c r="A28" s="1" t="s">
        <v>195</v>
      </c>
      <c r="B28" s="1" t="s">
        <v>196</v>
      </c>
      <c r="C28" s="1" t="s">
        <v>197</v>
      </c>
      <c r="D28" s="1" t="s">
        <v>189</v>
      </c>
      <c r="E28" s="1" t="s">
        <v>143</v>
      </c>
      <c r="F28" s="1" t="s">
        <v>22</v>
      </c>
      <c r="G28" s="1" t="s">
        <v>23</v>
      </c>
      <c r="H28" s="1" t="s">
        <v>198</v>
      </c>
      <c r="I28" s="1" t="s">
        <v>25</v>
      </c>
      <c r="J28" s="1" t="s">
        <v>192</v>
      </c>
      <c r="K28" s="1" t="s">
        <v>112</v>
      </c>
      <c r="L28" s="1" t="s">
        <v>199</v>
      </c>
      <c r="M28" s="1" t="s">
        <v>179</v>
      </c>
      <c r="N28" s="1" t="s">
        <v>30</v>
      </c>
      <c r="O28" s="5">
        <v>5.19</v>
      </c>
      <c r="P28" s="1" t="s">
        <v>31</v>
      </c>
      <c r="Q28" s="2">
        <f t="shared" si="3"/>
        <v>5.19</v>
      </c>
    </row>
    <row r="29" spans="1:17" ht="27.65" x14ac:dyDescent="0.25">
      <c r="A29" s="1" t="s">
        <v>200</v>
      </c>
      <c r="B29" s="1" t="s">
        <v>201</v>
      </c>
      <c r="C29" s="1" t="s">
        <v>202</v>
      </c>
      <c r="D29" s="1" t="s">
        <v>203</v>
      </c>
      <c r="E29" s="1" t="s">
        <v>204</v>
      </c>
      <c r="F29" s="1" t="s">
        <v>22</v>
      </c>
      <c r="G29" s="1" t="s">
        <v>23</v>
      </c>
      <c r="H29" s="1" t="s">
        <v>205</v>
      </c>
      <c r="I29" s="1" t="s">
        <v>25</v>
      </c>
      <c r="J29" s="1" t="s">
        <v>206</v>
      </c>
      <c r="K29" s="1" t="s">
        <v>112</v>
      </c>
      <c r="L29" s="1" t="s">
        <v>207</v>
      </c>
      <c r="M29" s="1" t="s">
        <v>208</v>
      </c>
      <c r="N29" s="1" t="s">
        <v>30</v>
      </c>
      <c r="O29" s="5">
        <v>0.47</v>
      </c>
      <c r="P29" s="1" t="s">
        <v>31</v>
      </c>
      <c r="Q29" s="2">
        <f t="shared" si="3"/>
        <v>0.47</v>
      </c>
    </row>
    <row r="30" spans="1:17" ht="27.65" x14ac:dyDescent="0.25">
      <c r="A30" s="1" t="s">
        <v>209</v>
      </c>
      <c r="B30" s="1" t="s">
        <v>210</v>
      </c>
      <c r="C30" s="1" t="s">
        <v>211</v>
      </c>
      <c r="D30" s="1" t="s">
        <v>203</v>
      </c>
      <c r="E30" s="1" t="s">
        <v>212</v>
      </c>
      <c r="F30" s="1" t="s">
        <v>22</v>
      </c>
      <c r="G30" s="1" t="s">
        <v>23</v>
      </c>
      <c r="H30" s="1" t="s">
        <v>213</v>
      </c>
      <c r="I30" s="1" t="s">
        <v>25</v>
      </c>
      <c r="J30" s="1" t="s">
        <v>206</v>
      </c>
      <c r="K30" s="1" t="s">
        <v>112</v>
      </c>
      <c r="L30" s="1" t="s">
        <v>214</v>
      </c>
      <c r="M30" s="1" t="s">
        <v>215</v>
      </c>
      <c r="N30" s="1" t="s">
        <v>30</v>
      </c>
      <c r="O30" s="5">
        <v>6.13</v>
      </c>
      <c r="P30" s="1" t="s">
        <v>31</v>
      </c>
      <c r="Q30" s="2">
        <f t="shared" si="3"/>
        <v>6.13</v>
      </c>
    </row>
    <row r="31" spans="1:17" ht="27.65" x14ac:dyDescent="0.25">
      <c r="A31" s="1" t="s">
        <v>216</v>
      </c>
      <c r="B31" s="1" t="s">
        <v>217</v>
      </c>
      <c r="C31" s="1" t="s">
        <v>218</v>
      </c>
      <c r="D31" s="1" t="s">
        <v>151</v>
      </c>
      <c r="E31" s="1" t="s">
        <v>219</v>
      </c>
      <c r="F31" s="1" t="s">
        <v>220</v>
      </c>
      <c r="G31" s="1" t="s">
        <v>23</v>
      </c>
      <c r="H31" s="1" t="s">
        <v>221</v>
      </c>
      <c r="I31" s="1" t="s">
        <v>25</v>
      </c>
      <c r="J31" s="1" t="s">
        <v>154</v>
      </c>
      <c r="K31" s="1" t="s">
        <v>112</v>
      </c>
      <c r="L31" s="1" t="s">
        <v>222</v>
      </c>
      <c r="M31" s="1" t="s">
        <v>223</v>
      </c>
      <c r="N31" s="1" t="s">
        <v>30</v>
      </c>
      <c r="O31" s="5"/>
      <c r="P31" s="1" t="s">
        <v>31</v>
      </c>
      <c r="Q31" s="2">
        <f t="shared" si="3"/>
        <v>0</v>
      </c>
    </row>
    <row r="32" spans="1:17" ht="41.5" x14ac:dyDescent="0.25">
      <c r="A32" s="1" t="s">
        <v>224</v>
      </c>
      <c r="B32" s="1" t="s">
        <v>225</v>
      </c>
      <c r="C32" s="1" t="s">
        <v>226</v>
      </c>
      <c r="D32" s="1" t="s">
        <v>151</v>
      </c>
      <c r="E32" s="1" t="s">
        <v>227</v>
      </c>
      <c r="F32" s="1" t="s">
        <v>228</v>
      </c>
      <c r="G32" s="1" t="s">
        <v>23</v>
      </c>
      <c r="H32" s="1" t="s">
        <v>229</v>
      </c>
      <c r="I32" s="1" t="s">
        <v>25</v>
      </c>
      <c r="J32" s="1" t="s">
        <v>154</v>
      </c>
      <c r="K32" s="1" t="s">
        <v>112</v>
      </c>
      <c r="L32" s="1" t="s">
        <v>230</v>
      </c>
      <c r="M32" s="1" t="s">
        <v>231</v>
      </c>
      <c r="N32" s="1" t="s">
        <v>30</v>
      </c>
      <c r="O32" s="5"/>
      <c r="P32" s="1" t="s">
        <v>31</v>
      </c>
      <c r="Q32" s="2">
        <f t="shared" si="3"/>
        <v>0</v>
      </c>
    </row>
    <row r="33" spans="1:17" ht="41.5" x14ac:dyDescent="0.25">
      <c r="A33" s="1" t="s">
        <v>232</v>
      </c>
      <c r="B33" s="1" t="s">
        <v>233</v>
      </c>
      <c r="C33" s="1" t="s">
        <v>234</v>
      </c>
      <c r="D33" s="1" t="s">
        <v>151</v>
      </c>
      <c r="E33" s="1" t="s">
        <v>143</v>
      </c>
      <c r="F33" s="1" t="s">
        <v>22</v>
      </c>
      <c r="G33" s="1" t="s">
        <v>23</v>
      </c>
      <c r="I33" s="1" t="s">
        <v>25</v>
      </c>
      <c r="J33" s="1" t="s">
        <v>154</v>
      </c>
      <c r="K33" s="1" t="s">
        <v>112</v>
      </c>
      <c r="L33" s="1" t="s">
        <v>235</v>
      </c>
      <c r="M33" s="1" t="s">
        <v>236</v>
      </c>
      <c r="N33" s="1" t="s">
        <v>30</v>
      </c>
      <c r="O33" s="5"/>
      <c r="P33" s="1" t="s">
        <v>31</v>
      </c>
      <c r="Q33" s="2">
        <f t="shared" si="3"/>
        <v>0</v>
      </c>
    </row>
    <row r="34" spans="1:17" ht="41.5" x14ac:dyDescent="0.25">
      <c r="A34" s="1" t="s">
        <v>237</v>
      </c>
      <c r="B34" s="1" t="s">
        <v>238</v>
      </c>
      <c r="C34" s="1" t="s">
        <v>239</v>
      </c>
      <c r="D34" s="1" t="s">
        <v>151</v>
      </c>
      <c r="E34" s="1" t="s">
        <v>240</v>
      </c>
      <c r="F34" s="1" t="s">
        <v>22</v>
      </c>
      <c r="G34" s="1" t="s">
        <v>23</v>
      </c>
      <c r="I34" s="1" t="s">
        <v>25</v>
      </c>
      <c r="J34" s="1" t="s">
        <v>154</v>
      </c>
      <c r="K34" s="1" t="s">
        <v>112</v>
      </c>
      <c r="L34" s="1" t="s">
        <v>241</v>
      </c>
      <c r="M34" s="1" t="s">
        <v>242</v>
      </c>
      <c r="N34" s="1" t="s">
        <v>30</v>
      </c>
      <c r="O34" s="5"/>
      <c r="P34" s="1" t="s">
        <v>31</v>
      </c>
      <c r="Q34" s="2">
        <f t="shared" si="3"/>
        <v>0</v>
      </c>
    </row>
    <row r="35" spans="1:17" ht="41.5" x14ac:dyDescent="0.25">
      <c r="A35" s="1" t="s">
        <v>243</v>
      </c>
      <c r="B35" s="1" t="s">
        <v>244</v>
      </c>
      <c r="C35" s="1" t="s">
        <v>245</v>
      </c>
      <c r="D35" s="1" t="s">
        <v>151</v>
      </c>
      <c r="E35" s="1" t="s">
        <v>246</v>
      </c>
      <c r="F35" s="1" t="s">
        <v>22</v>
      </c>
      <c r="G35" s="1" t="s">
        <v>23</v>
      </c>
      <c r="I35" s="1" t="s">
        <v>25</v>
      </c>
      <c r="J35" s="1" t="s">
        <v>154</v>
      </c>
      <c r="K35" s="1" t="s">
        <v>112</v>
      </c>
      <c r="L35" s="1" t="s">
        <v>247</v>
      </c>
      <c r="M35" s="1" t="s">
        <v>248</v>
      </c>
      <c r="N35" s="1" t="s">
        <v>30</v>
      </c>
      <c r="O35" s="5"/>
      <c r="P35" s="1" t="s">
        <v>31</v>
      </c>
      <c r="Q35" s="2">
        <f t="shared" si="3"/>
        <v>0</v>
      </c>
    </row>
    <row r="36" spans="1:17" ht="41.5" x14ac:dyDescent="0.25">
      <c r="A36" s="1" t="s">
        <v>249</v>
      </c>
      <c r="B36" s="1" t="s">
        <v>250</v>
      </c>
      <c r="C36" s="1" t="s">
        <v>251</v>
      </c>
      <c r="D36" s="1" t="s">
        <v>151</v>
      </c>
      <c r="E36" s="1" t="s">
        <v>252</v>
      </c>
      <c r="F36" s="1" t="s">
        <v>253</v>
      </c>
      <c r="G36" s="1" t="s">
        <v>23</v>
      </c>
      <c r="H36" s="1" t="s">
        <v>254</v>
      </c>
      <c r="I36" s="1" t="s">
        <v>25</v>
      </c>
      <c r="J36" s="1" t="s">
        <v>154</v>
      </c>
      <c r="K36" s="1" t="s">
        <v>112</v>
      </c>
      <c r="L36" s="1" t="s">
        <v>255</v>
      </c>
      <c r="M36" s="1" t="s">
        <v>256</v>
      </c>
      <c r="N36" s="1" t="s">
        <v>257</v>
      </c>
      <c r="O36" s="5">
        <v>33</v>
      </c>
      <c r="P36" s="1" t="s">
        <v>129</v>
      </c>
      <c r="Q36">
        <f>O36/10000</f>
        <v>3.3E-3</v>
      </c>
    </row>
    <row r="37" spans="1:17" ht="41.5" x14ac:dyDescent="0.25">
      <c r="A37" s="1" t="s">
        <v>258</v>
      </c>
      <c r="B37" s="1" t="s">
        <v>259</v>
      </c>
      <c r="C37" s="1" t="s">
        <v>260</v>
      </c>
      <c r="D37" s="1" t="s">
        <v>151</v>
      </c>
      <c r="E37" s="1" t="s">
        <v>261</v>
      </c>
      <c r="F37" s="1" t="s">
        <v>262</v>
      </c>
      <c r="G37" s="1" t="s">
        <v>23</v>
      </c>
      <c r="H37" s="1" t="s">
        <v>263</v>
      </c>
      <c r="I37" s="1" t="s">
        <v>25</v>
      </c>
      <c r="J37" s="1" t="s">
        <v>154</v>
      </c>
      <c r="K37" s="1" t="s">
        <v>112</v>
      </c>
      <c r="L37" s="1" t="s">
        <v>264</v>
      </c>
      <c r="M37" s="1" t="s">
        <v>265</v>
      </c>
      <c r="N37" s="1" t="s">
        <v>30</v>
      </c>
      <c r="O37" s="5"/>
      <c r="P37" s="1" t="s">
        <v>31</v>
      </c>
      <c r="Q37" s="2">
        <f t="shared" ref="Q37:Q100" si="4">O37</f>
        <v>0</v>
      </c>
    </row>
    <row r="38" spans="1:17" ht="55.3" x14ac:dyDescent="0.25">
      <c r="A38" s="1" t="s">
        <v>266</v>
      </c>
      <c r="B38" s="1" t="s">
        <v>267</v>
      </c>
      <c r="C38" s="1" t="s">
        <v>268</v>
      </c>
      <c r="D38" s="1" t="s">
        <v>123</v>
      </c>
      <c r="E38" s="1" t="s">
        <v>269</v>
      </c>
      <c r="F38" s="1" t="s">
        <v>22</v>
      </c>
      <c r="G38" s="1" t="s">
        <v>23</v>
      </c>
      <c r="H38" s="1" t="s">
        <v>270</v>
      </c>
      <c r="I38" s="1" t="s">
        <v>25</v>
      </c>
      <c r="J38" s="1" t="s">
        <v>126</v>
      </c>
      <c r="K38" s="1" t="s">
        <v>112</v>
      </c>
      <c r="L38" s="1" t="s">
        <v>271</v>
      </c>
      <c r="M38" s="1" t="s">
        <v>272</v>
      </c>
      <c r="N38" s="1" t="s">
        <v>30</v>
      </c>
      <c r="O38" s="5"/>
      <c r="P38" s="1" t="s">
        <v>31</v>
      </c>
      <c r="Q38" s="2">
        <f t="shared" si="4"/>
        <v>0</v>
      </c>
    </row>
    <row r="39" spans="1:17" ht="41.5" x14ac:dyDescent="0.25">
      <c r="A39" s="1" t="s">
        <v>273</v>
      </c>
      <c r="B39" s="1" t="s">
        <v>274</v>
      </c>
      <c r="C39" s="1" t="s">
        <v>275</v>
      </c>
      <c r="D39" s="1" t="s">
        <v>123</v>
      </c>
      <c r="E39" s="1" t="s">
        <v>124</v>
      </c>
      <c r="F39" s="1" t="s">
        <v>22</v>
      </c>
      <c r="G39" s="1" t="s">
        <v>23</v>
      </c>
      <c r="H39" s="1" t="s">
        <v>125</v>
      </c>
      <c r="I39" s="1" t="s">
        <v>25</v>
      </c>
      <c r="J39" s="1" t="s">
        <v>126</v>
      </c>
      <c r="K39" s="1" t="s">
        <v>112</v>
      </c>
      <c r="L39" s="1" t="s">
        <v>276</v>
      </c>
      <c r="M39" s="1" t="s">
        <v>277</v>
      </c>
      <c r="N39" s="1" t="s">
        <v>30</v>
      </c>
      <c r="O39" s="5"/>
      <c r="P39" s="1" t="s">
        <v>31</v>
      </c>
      <c r="Q39" s="2">
        <f t="shared" si="4"/>
        <v>0</v>
      </c>
    </row>
    <row r="40" spans="1:17" ht="41.5" x14ac:dyDescent="0.25">
      <c r="A40" s="1" t="s">
        <v>278</v>
      </c>
      <c r="B40" s="1" t="s">
        <v>279</v>
      </c>
      <c r="C40" s="1" t="s">
        <v>280</v>
      </c>
      <c r="D40" s="1" t="s">
        <v>142</v>
      </c>
      <c r="E40" s="1" t="s">
        <v>281</v>
      </c>
      <c r="F40" s="1" t="s">
        <v>22</v>
      </c>
      <c r="G40" s="1" t="s">
        <v>23</v>
      </c>
      <c r="H40" s="1" t="s">
        <v>282</v>
      </c>
      <c r="I40" s="1" t="s">
        <v>25</v>
      </c>
      <c r="J40" s="1" t="s">
        <v>145</v>
      </c>
      <c r="K40" s="1" t="s">
        <v>112</v>
      </c>
      <c r="L40" s="1" t="s">
        <v>283</v>
      </c>
      <c r="M40" s="1" t="s">
        <v>284</v>
      </c>
      <c r="N40" s="1" t="s">
        <v>30</v>
      </c>
      <c r="O40" s="5"/>
      <c r="P40" s="1" t="s">
        <v>31</v>
      </c>
      <c r="Q40" s="2">
        <f t="shared" si="4"/>
        <v>0</v>
      </c>
    </row>
    <row r="41" spans="1:17" ht="41.5" x14ac:dyDescent="0.25">
      <c r="A41" s="1" t="s">
        <v>285</v>
      </c>
      <c r="B41" s="1" t="s">
        <v>286</v>
      </c>
      <c r="C41" s="1" t="s">
        <v>287</v>
      </c>
      <c r="D41" s="1" t="s">
        <v>123</v>
      </c>
      <c r="E41" s="1" t="s">
        <v>288</v>
      </c>
      <c r="F41" s="1" t="s">
        <v>22</v>
      </c>
      <c r="G41" s="1" t="s">
        <v>23</v>
      </c>
      <c r="H41" s="1" t="s">
        <v>289</v>
      </c>
      <c r="I41" s="1" t="s">
        <v>25</v>
      </c>
      <c r="J41" s="1" t="s">
        <v>126</v>
      </c>
      <c r="K41" s="1" t="s">
        <v>112</v>
      </c>
      <c r="L41" s="1" t="s">
        <v>290</v>
      </c>
      <c r="M41" s="1" t="s">
        <v>291</v>
      </c>
      <c r="N41" s="1" t="s">
        <v>30</v>
      </c>
      <c r="O41" s="5"/>
      <c r="P41" s="1" t="s">
        <v>31</v>
      </c>
      <c r="Q41" s="2">
        <f t="shared" si="4"/>
        <v>0</v>
      </c>
    </row>
    <row r="42" spans="1:17" ht="41.5" x14ac:dyDescent="0.25">
      <c r="A42" s="1" t="s">
        <v>292</v>
      </c>
      <c r="B42" s="1" t="s">
        <v>293</v>
      </c>
      <c r="C42" s="1" t="s">
        <v>294</v>
      </c>
      <c r="D42" s="1" t="s">
        <v>295</v>
      </c>
      <c r="E42" s="1" t="s">
        <v>296</v>
      </c>
      <c r="F42" s="1" t="s">
        <v>22</v>
      </c>
      <c r="G42" s="1" t="s">
        <v>23</v>
      </c>
      <c r="H42" s="1" t="s">
        <v>297</v>
      </c>
      <c r="I42" s="1" t="s">
        <v>25</v>
      </c>
      <c r="J42" s="1" t="s">
        <v>298</v>
      </c>
      <c r="K42" s="1" t="s">
        <v>112</v>
      </c>
      <c r="L42" s="1" t="s">
        <v>299</v>
      </c>
      <c r="M42" s="1" t="s">
        <v>300</v>
      </c>
      <c r="N42" s="1" t="s">
        <v>30</v>
      </c>
      <c r="O42" s="5">
        <v>0.02</v>
      </c>
      <c r="P42" s="1" t="s">
        <v>31</v>
      </c>
      <c r="Q42" s="2">
        <f t="shared" si="4"/>
        <v>0.02</v>
      </c>
    </row>
    <row r="43" spans="1:17" ht="41.5" x14ac:dyDescent="0.25">
      <c r="A43" s="1" t="s">
        <v>301</v>
      </c>
      <c r="B43" s="1" t="s">
        <v>302</v>
      </c>
      <c r="C43" s="1" t="s">
        <v>303</v>
      </c>
      <c r="D43" s="1" t="s">
        <v>295</v>
      </c>
      <c r="E43" s="1" t="s">
        <v>304</v>
      </c>
      <c r="F43" s="1" t="s">
        <v>22</v>
      </c>
      <c r="G43" s="1" t="s">
        <v>23</v>
      </c>
      <c r="H43" s="1" t="s">
        <v>305</v>
      </c>
      <c r="I43" s="1" t="s">
        <v>25</v>
      </c>
      <c r="J43" s="1" t="s">
        <v>298</v>
      </c>
      <c r="K43" s="1" t="s">
        <v>112</v>
      </c>
      <c r="L43" s="1" t="s">
        <v>306</v>
      </c>
      <c r="M43" s="1" t="s">
        <v>307</v>
      </c>
      <c r="N43" s="1" t="s">
        <v>30</v>
      </c>
      <c r="O43" s="5">
        <v>0.12</v>
      </c>
      <c r="P43" s="1" t="s">
        <v>31</v>
      </c>
      <c r="Q43" s="2">
        <f t="shared" si="4"/>
        <v>0.12</v>
      </c>
    </row>
    <row r="44" spans="1:17" ht="41.5" x14ac:dyDescent="0.25">
      <c r="A44" s="1" t="s">
        <v>308</v>
      </c>
      <c r="B44" s="1" t="s">
        <v>309</v>
      </c>
      <c r="C44" s="1" t="s">
        <v>310</v>
      </c>
      <c r="D44" s="1" t="s">
        <v>295</v>
      </c>
      <c r="E44" s="1" t="s">
        <v>311</v>
      </c>
      <c r="F44" s="1" t="s">
        <v>22</v>
      </c>
      <c r="G44" s="1" t="s">
        <v>23</v>
      </c>
      <c r="H44" s="1" t="s">
        <v>312</v>
      </c>
      <c r="I44" s="1" t="s">
        <v>25</v>
      </c>
      <c r="J44" s="1" t="s">
        <v>298</v>
      </c>
      <c r="K44" s="1" t="s">
        <v>112</v>
      </c>
      <c r="L44" s="1" t="s">
        <v>313</v>
      </c>
      <c r="M44" s="1" t="s">
        <v>314</v>
      </c>
      <c r="N44" s="1" t="s">
        <v>30</v>
      </c>
      <c r="O44" s="5">
        <v>0.15</v>
      </c>
      <c r="P44" s="1" t="s">
        <v>31</v>
      </c>
      <c r="Q44" s="2">
        <f t="shared" si="4"/>
        <v>0.15</v>
      </c>
    </row>
    <row r="45" spans="1:17" ht="41.5" x14ac:dyDescent="0.25">
      <c r="A45" s="1" t="s">
        <v>315</v>
      </c>
      <c r="B45" s="1" t="s">
        <v>316</v>
      </c>
      <c r="C45" s="1" t="s">
        <v>317</v>
      </c>
      <c r="D45" s="1" t="s">
        <v>295</v>
      </c>
      <c r="E45" s="1" t="s">
        <v>240</v>
      </c>
      <c r="F45" s="1" t="s">
        <v>22</v>
      </c>
      <c r="G45" s="1" t="s">
        <v>23</v>
      </c>
      <c r="H45" s="1" t="s">
        <v>318</v>
      </c>
      <c r="I45" s="1" t="s">
        <v>25</v>
      </c>
      <c r="J45" s="1" t="s">
        <v>298</v>
      </c>
      <c r="K45" s="1" t="s">
        <v>112</v>
      </c>
      <c r="L45" s="1" t="s">
        <v>319</v>
      </c>
      <c r="M45" s="1" t="s">
        <v>320</v>
      </c>
      <c r="N45" s="1" t="s">
        <v>30</v>
      </c>
      <c r="O45" s="5">
        <v>0.28000000000000003</v>
      </c>
      <c r="P45" s="1" t="s">
        <v>31</v>
      </c>
      <c r="Q45" s="2">
        <f t="shared" si="4"/>
        <v>0.28000000000000003</v>
      </c>
    </row>
    <row r="46" spans="1:17" ht="27.65" x14ac:dyDescent="0.25">
      <c r="A46" s="1" t="s">
        <v>321</v>
      </c>
      <c r="B46" s="1" t="s">
        <v>322</v>
      </c>
      <c r="C46" s="1" t="s">
        <v>323</v>
      </c>
      <c r="D46" s="1" t="s">
        <v>295</v>
      </c>
      <c r="E46" s="1" t="s">
        <v>324</v>
      </c>
      <c r="F46" s="1" t="s">
        <v>22</v>
      </c>
      <c r="G46" s="1" t="s">
        <v>23</v>
      </c>
      <c r="H46" s="1" t="s">
        <v>325</v>
      </c>
      <c r="I46" s="1" t="s">
        <v>25</v>
      </c>
      <c r="J46" s="1" t="s">
        <v>298</v>
      </c>
      <c r="K46" s="1" t="s">
        <v>112</v>
      </c>
      <c r="L46" s="1" t="s">
        <v>326</v>
      </c>
      <c r="M46" s="1" t="s">
        <v>327</v>
      </c>
      <c r="N46" s="1" t="s">
        <v>30</v>
      </c>
      <c r="O46" s="5">
        <v>0.1</v>
      </c>
      <c r="P46" s="1" t="s">
        <v>31</v>
      </c>
      <c r="Q46" s="2">
        <f t="shared" si="4"/>
        <v>0.1</v>
      </c>
    </row>
    <row r="47" spans="1:17" ht="41.5" x14ac:dyDescent="0.25">
      <c r="A47" s="1" t="s">
        <v>328</v>
      </c>
      <c r="B47" s="1" t="s">
        <v>329</v>
      </c>
      <c r="C47" s="1" t="s">
        <v>330</v>
      </c>
      <c r="D47" s="1" t="s">
        <v>295</v>
      </c>
      <c r="E47" s="1" t="s">
        <v>331</v>
      </c>
      <c r="F47" s="1" t="s">
        <v>22</v>
      </c>
      <c r="G47" s="1" t="s">
        <v>23</v>
      </c>
      <c r="H47" s="1" t="s">
        <v>332</v>
      </c>
      <c r="I47" s="1" t="s">
        <v>25</v>
      </c>
      <c r="J47" s="1" t="s">
        <v>298</v>
      </c>
      <c r="K47" s="1" t="s">
        <v>112</v>
      </c>
      <c r="L47" s="1" t="s">
        <v>333</v>
      </c>
      <c r="M47" s="1" t="s">
        <v>334</v>
      </c>
      <c r="N47" s="1" t="s">
        <v>30</v>
      </c>
      <c r="O47" s="5">
        <v>0.96</v>
      </c>
      <c r="P47" s="1" t="s">
        <v>31</v>
      </c>
      <c r="Q47" s="2">
        <f t="shared" si="4"/>
        <v>0.96</v>
      </c>
    </row>
    <row r="48" spans="1:17" ht="41.5" x14ac:dyDescent="0.25">
      <c r="A48" s="1" t="s">
        <v>335</v>
      </c>
      <c r="B48" s="1" t="s">
        <v>336</v>
      </c>
      <c r="C48" s="1" t="s">
        <v>337</v>
      </c>
      <c r="D48" s="1" t="s">
        <v>295</v>
      </c>
      <c r="E48" s="1" t="s">
        <v>338</v>
      </c>
      <c r="F48" s="1" t="s">
        <v>220</v>
      </c>
      <c r="G48" s="1" t="s">
        <v>23</v>
      </c>
      <c r="H48" s="1" t="s">
        <v>339</v>
      </c>
      <c r="I48" s="1" t="s">
        <v>25</v>
      </c>
      <c r="J48" s="1" t="s">
        <v>298</v>
      </c>
      <c r="K48" s="1" t="s">
        <v>112</v>
      </c>
      <c r="L48" s="1" t="s">
        <v>340</v>
      </c>
      <c r="M48" s="1" t="s">
        <v>341</v>
      </c>
      <c r="N48" s="1" t="s">
        <v>257</v>
      </c>
      <c r="O48" s="5">
        <v>0.04</v>
      </c>
      <c r="P48" s="1" t="s">
        <v>31</v>
      </c>
      <c r="Q48" s="2">
        <f t="shared" si="4"/>
        <v>0.04</v>
      </c>
    </row>
    <row r="49" spans="1:17" ht="27.65" x14ac:dyDescent="0.25">
      <c r="A49" s="1" t="s">
        <v>342</v>
      </c>
      <c r="B49" s="1" t="s">
        <v>343</v>
      </c>
      <c r="C49" s="1" t="s">
        <v>344</v>
      </c>
      <c r="D49" s="1" t="s">
        <v>295</v>
      </c>
      <c r="E49" s="1" t="s">
        <v>219</v>
      </c>
      <c r="F49" s="1" t="s">
        <v>220</v>
      </c>
      <c r="G49" s="1" t="s">
        <v>23</v>
      </c>
      <c r="H49" s="1" t="s">
        <v>221</v>
      </c>
      <c r="I49" s="1" t="s">
        <v>25</v>
      </c>
      <c r="J49" s="1" t="s">
        <v>298</v>
      </c>
      <c r="K49" s="1" t="s">
        <v>112</v>
      </c>
      <c r="L49" s="1" t="s">
        <v>345</v>
      </c>
      <c r="M49" s="1" t="s">
        <v>346</v>
      </c>
      <c r="N49" s="1" t="s">
        <v>30</v>
      </c>
      <c r="O49" s="5">
        <v>0.21</v>
      </c>
      <c r="P49" s="1" t="s">
        <v>31</v>
      </c>
      <c r="Q49" s="2">
        <f t="shared" si="4"/>
        <v>0.21</v>
      </c>
    </row>
    <row r="50" spans="1:17" ht="27.65" x14ac:dyDescent="0.25">
      <c r="A50" s="1" t="s">
        <v>347</v>
      </c>
      <c r="B50" s="1" t="s">
        <v>348</v>
      </c>
      <c r="C50" s="1" t="s">
        <v>349</v>
      </c>
      <c r="D50" s="1" t="s">
        <v>295</v>
      </c>
      <c r="E50" s="1" t="s">
        <v>175</v>
      </c>
      <c r="F50" s="1" t="s">
        <v>253</v>
      </c>
      <c r="G50" s="1" t="s">
        <v>23</v>
      </c>
      <c r="H50" s="1" t="s">
        <v>350</v>
      </c>
      <c r="I50" s="1" t="s">
        <v>25</v>
      </c>
      <c r="J50" s="1" t="s">
        <v>298</v>
      </c>
      <c r="K50" s="1" t="s">
        <v>112</v>
      </c>
      <c r="L50" s="1" t="s">
        <v>351</v>
      </c>
      <c r="M50" s="1" t="s">
        <v>352</v>
      </c>
      <c r="N50" s="1" t="s">
        <v>30</v>
      </c>
      <c r="O50" s="5">
        <v>0.06</v>
      </c>
      <c r="P50" s="1" t="s">
        <v>31</v>
      </c>
      <c r="Q50" s="2">
        <f t="shared" si="4"/>
        <v>0.06</v>
      </c>
    </row>
    <row r="51" spans="1:17" ht="27.65" x14ac:dyDescent="0.25">
      <c r="A51" s="1" t="s">
        <v>353</v>
      </c>
      <c r="B51" s="1" t="s">
        <v>354</v>
      </c>
      <c r="C51" s="1" t="s">
        <v>355</v>
      </c>
      <c r="D51" s="1" t="s">
        <v>295</v>
      </c>
      <c r="E51" s="1" t="s">
        <v>356</v>
      </c>
      <c r="F51" s="1" t="s">
        <v>22</v>
      </c>
      <c r="G51" s="1" t="s">
        <v>23</v>
      </c>
      <c r="H51" s="1" t="s">
        <v>357</v>
      </c>
      <c r="I51" s="1" t="s">
        <v>25</v>
      </c>
      <c r="J51" s="1" t="s">
        <v>298</v>
      </c>
      <c r="K51" s="1" t="s">
        <v>112</v>
      </c>
      <c r="L51" s="1" t="s">
        <v>358</v>
      </c>
      <c r="M51" s="1" t="s">
        <v>359</v>
      </c>
      <c r="N51" s="1" t="s">
        <v>30</v>
      </c>
      <c r="O51" s="5">
        <v>0.72</v>
      </c>
      <c r="P51" s="1" t="s">
        <v>31</v>
      </c>
      <c r="Q51" s="2">
        <f t="shared" si="4"/>
        <v>0.72</v>
      </c>
    </row>
    <row r="52" spans="1:17" ht="41.5" x14ac:dyDescent="0.25">
      <c r="A52" s="1" t="s">
        <v>360</v>
      </c>
      <c r="B52" s="1" t="s">
        <v>361</v>
      </c>
      <c r="C52" s="1" t="s">
        <v>362</v>
      </c>
      <c r="D52" s="1" t="s">
        <v>295</v>
      </c>
      <c r="E52" s="1" t="s">
        <v>363</v>
      </c>
      <c r="F52" s="1" t="s">
        <v>22</v>
      </c>
      <c r="G52" s="1" t="s">
        <v>23</v>
      </c>
      <c r="H52" s="1" t="s">
        <v>364</v>
      </c>
      <c r="I52" s="1" t="s">
        <v>25</v>
      </c>
      <c r="J52" s="1" t="s">
        <v>298</v>
      </c>
      <c r="K52" s="1" t="s">
        <v>112</v>
      </c>
      <c r="L52" s="1" t="s">
        <v>365</v>
      </c>
      <c r="M52" s="1" t="s">
        <v>366</v>
      </c>
      <c r="N52" s="1" t="s">
        <v>30</v>
      </c>
      <c r="O52" s="5">
        <v>0.23</v>
      </c>
      <c r="P52" s="1" t="s">
        <v>31</v>
      </c>
      <c r="Q52" s="2">
        <f t="shared" si="4"/>
        <v>0.23</v>
      </c>
    </row>
    <row r="53" spans="1:17" ht="41.5" x14ac:dyDescent="0.25">
      <c r="A53" s="1" t="s">
        <v>367</v>
      </c>
      <c r="B53" s="1" t="s">
        <v>368</v>
      </c>
      <c r="C53" s="1" t="s">
        <v>369</v>
      </c>
      <c r="D53" s="1" t="s">
        <v>295</v>
      </c>
      <c r="E53" s="1" t="s">
        <v>370</v>
      </c>
      <c r="F53" s="1" t="s">
        <v>220</v>
      </c>
      <c r="G53" s="1" t="s">
        <v>23</v>
      </c>
      <c r="H53" s="1" t="s">
        <v>371</v>
      </c>
      <c r="I53" s="1" t="s">
        <v>25</v>
      </c>
      <c r="J53" s="1" t="s">
        <v>298</v>
      </c>
      <c r="K53" s="1" t="s">
        <v>112</v>
      </c>
      <c r="L53" s="1" t="s">
        <v>372</v>
      </c>
      <c r="M53" s="1" t="s">
        <v>373</v>
      </c>
      <c r="N53" s="1" t="s">
        <v>30</v>
      </c>
      <c r="O53" s="5">
        <v>0.26</v>
      </c>
      <c r="P53" s="1" t="s">
        <v>31</v>
      </c>
      <c r="Q53" s="2">
        <f t="shared" si="4"/>
        <v>0.26</v>
      </c>
    </row>
    <row r="54" spans="1:17" ht="41.5" x14ac:dyDescent="0.25">
      <c r="A54" s="1" t="s">
        <v>374</v>
      </c>
      <c r="B54" s="1" t="s">
        <v>375</v>
      </c>
      <c r="C54" s="1" t="s">
        <v>376</v>
      </c>
      <c r="D54" s="1" t="s">
        <v>377</v>
      </c>
      <c r="E54" s="1" t="s">
        <v>378</v>
      </c>
      <c r="F54" s="1" t="s">
        <v>379</v>
      </c>
      <c r="G54" s="1" t="s">
        <v>23</v>
      </c>
      <c r="I54" s="1" t="s">
        <v>25</v>
      </c>
      <c r="J54" s="1" t="s">
        <v>380</v>
      </c>
      <c r="K54" s="1" t="s">
        <v>112</v>
      </c>
      <c r="L54" s="1" t="s">
        <v>381</v>
      </c>
      <c r="M54" s="1" t="s">
        <v>382</v>
      </c>
      <c r="N54" s="1" t="s">
        <v>30</v>
      </c>
      <c r="O54" s="5">
        <v>12.3</v>
      </c>
      <c r="P54" s="1" t="s">
        <v>31</v>
      </c>
      <c r="Q54" s="2">
        <f t="shared" si="4"/>
        <v>12.3</v>
      </c>
    </row>
    <row r="55" spans="1:17" ht="41.5" x14ac:dyDescent="0.25">
      <c r="A55" s="1" t="s">
        <v>383</v>
      </c>
      <c r="B55" s="1" t="s">
        <v>384</v>
      </c>
      <c r="C55" s="1" t="s">
        <v>385</v>
      </c>
      <c r="D55" s="1" t="s">
        <v>377</v>
      </c>
      <c r="E55" s="1" t="s">
        <v>386</v>
      </c>
      <c r="F55" s="1" t="s">
        <v>379</v>
      </c>
      <c r="G55" s="1" t="s">
        <v>23</v>
      </c>
      <c r="I55" s="1" t="s">
        <v>25</v>
      </c>
      <c r="J55" s="1" t="s">
        <v>380</v>
      </c>
      <c r="K55" s="1" t="s">
        <v>112</v>
      </c>
      <c r="L55" s="1" t="s">
        <v>387</v>
      </c>
      <c r="M55" s="1" t="s">
        <v>388</v>
      </c>
      <c r="N55" s="1" t="s">
        <v>30</v>
      </c>
      <c r="O55" s="5">
        <v>4.32</v>
      </c>
      <c r="P55" s="1" t="s">
        <v>31</v>
      </c>
      <c r="Q55" s="2">
        <f t="shared" si="4"/>
        <v>4.32</v>
      </c>
    </row>
    <row r="56" spans="1:17" ht="41.5" x14ac:dyDescent="0.25">
      <c r="A56" s="1" t="s">
        <v>389</v>
      </c>
      <c r="B56" s="1" t="s">
        <v>390</v>
      </c>
      <c r="C56" s="1" t="s">
        <v>391</v>
      </c>
      <c r="D56" s="1" t="s">
        <v>377</v>
      </c>
      <c r="E56" s="1" t="s">
        <v>175</v>
      </c>
      <c r="F56" s="1" t="s">
        <v>379</v>
      </c>
      <c r="G56" s="1" t="s">
        <v>23</v>
      </c>
      <c r="I56" s="1" t="s">
        <v>25</v>
      </c>
      <c r="J56" s="1" t="s">
        <v>380</v>
      </c>
      <c r="K56" s="1" t="s">
        <v>112</v>
      </c>
      <c r="L56" s="1" t="s">
        <v>392</v>
      </c>
      <c r="M56" s="1" t="s">
        <v>393</v>
      </c>
      <c r="N56" s="1" t="s">
        <v>30</v>
      </c>
      <c r="O56" s="5">
        <v>37.15</v>
      </c>
      <c r="P56" s="1" t="s">
        <v>31</v>
      </c>
      <c r="Q56" s="2">
        <f t="shared" si="4"/>
        <v>37.15</v>
      </c>
    </row>
    <row r="57" spans="1:17" ht="27.65" x14ac:dyDescent="0.25">
      <c r="A57" s="1" t="s">
        <v>394</v>
      </c>
      <c r="B57" s="1" t="s">
        <v>395</v>
      </c>
      <c r="C57" s="1" t="s">
        <v>396</v>
      </c>
      <c r="D57" s="1" t="s">
        <v>377</v>
      </c>
      <c r="E57" s="1" t="s">
        <v>397</v>
      </c>
      <c r="F57" s="1" t="s">
        <v>398</v>
      </c>
      <c r="G57" s="1" t="s">
        <v>23</v>
      </c>
      <c r="I57" s="1" t="s">
        <v>25</v>
      </c>
      <c r="J57" s="1" t="s">
        <v>380</v>
      </c>
      <c r="K57" s="1" t="s">
        <v>112</v>
      </c>
      <c r="L57" s="1" t="s">
        <v>399</v>
      </c>
      <c r="M57" s="1" t="s">
        <v>400</v>
      </c>
      <c r="N57" s="1" t="s">
        <v>30</v>
      </c>
      <c r="O57" s="5">
        <v>0.12</v>
      </c>
      <c r="P57" s="1" t="s">
        <v>31</v>
      </c>
      <c r="Q57" s="2">
        <f t="shared" si="4"/>
        <v>0.12</v>
      </c>
    </row>
    <row r="58" spans="1:17" ht="41.5" x14ac:dyDescent="0.25">
      <c r="A58" s="1" t="s">
        <v>401</v>
      </c>
      <c r="B58" s="1" t="s">
        <v>402</v>
      </c>
      <c r="C58" s="1" t="s">
        <v>403</v>
      </c>
      <c r="D58" s="1" t="s">
        <v>377</v>
      </c>
      <c r="E58" s="1" t="s">
        <v>404</v>
      </c>
      <c r="F58" s="1" t="s">
        <v>379</v>
      </c>
      <c r="G58" s="1" t="s">
        <v>23</v>
      </c>
      <c r="I58" s="1" t="s">
        <v>25</v>
      </c>
      <c r="J58" s="1" t="s">
        <v>380</v>
      </c>
      <c r="K58" s="1" t="s">
        <v>112</v>
      </c>
      <c r="L58" s="1" t="s">
        <v>405</v>
      </c>
      <c r="M58" s="1" t="s">
        <v>406</v>
      </c>
      <c r="N58" s="1" t="s">
        <v>30</v>
      </c>
      <c r="O58" s="5">
        <v>0</v>
      </c>
      <c r="P58" s="1" t="s">
        <v>31</v>
      </c>
      <c r="Q58" s="2">
        <f t="shared" si="4"/>
        <v>0</v>
      </c>
    </row>
    <row r="59" spans="1:17" ht="41.5" x14ac:dyDescent="0.25">
      <c r="A59" s="1" t="s">
        <v>407</v>
      </c>
      <c r="B59" s="1" t="s">
        <v>408</v>
      </c>
      <c r="C59" s="1" t="s">
        <v>409</v>
      </c>
      <c r="D59" s="1" t="s">
        <v>295</v>
      </c>
      <c r="E59" s="1" t="s">
        <v>410</v>
      </c>
      <c r="F59" s="1" t="s">
        <v>22</v>
      </c>
      <c r="G59" s="1" t="s">
        <v>23</v>
      </c>
      <c r="H59" s="1" t="s">
        <v>411</v>
      </c>
      <c r="I59" s="1" t="s">
        <v>25</v>
      </c>
      <c r="J59" s="1" t="s">
        <v>298</v>
      </c>
      <c r="K59" s="1" t="s">
        <v>112</v>
      </c>
      <c r="L59" s="1" t="s">
        <v>412</v>
      </c>
      <c r="M59" s="1" t="s">
        <v>413</v>
      </c>
      <c r="N59" s="1" t="s">
        <v>30</v>
      </c>
      <c r="O59" s="5">
        <v>0</v>
      </c>
      <c r="P59" s="1" t="s">
        <v>31</v>
      </c>
      <c r="Q59" s="2">
        <f t="shared" si="4"/>
        <v>0</v>
      </c>
    </row>
    <row r="60" spans="1:17" ht="41.5" x14ac:dyDescent="0.25">
      <c r="A60" s="1" t="s">
        <v>414</v>
      </c>
      <c r="B60" s="1" t="s">
        <v>415</v>
      </c>
      <c r="C60" s="1" t="s">
        <v>416</v>
      </c>
      <c r="D60" s="1" t="s">
        <v>295</v>
      </c>
      <c r="E60" s="1" t="s">
        <v>410</v>
      </c>
      <c r="F60" s="1" t="s">
        <v>262</v>
      </c>
      <c r="G60" s="1" t="s">
        <v>23</v>
      </c>
      <c r="H60" s="1" t="s">
        <v>411</v>
      </c>
      <c r="I60" s="1" t="s">
        <v>25</v>
      </c>
      <c r="J60" s="1" t="s">
        <v>298</v>
      </c>
      <c r="K60" s="1" t="s">
        <v>112</v>
      </c>
      <c r="L60" s="1" t="s">
        <v>417</v>
      </c>
      <c r="M60" s="1" t="s">
        <v>418</v>
      </c>
      <c r="N60" s="1" t="s">
        <v>30</v>
      </c>
      <c r="O60" s="5">
        <v>0.09</v>
      </c>
      <c r="P60" s="1" t="s">
        <v>31</v>
      </c>
      <c r="Q60" s="2">
        <f t="shared" si="4"/>
        <v>0.09</v>
      </c>
    </row>
    <row r="61" spans="1:17" ht="41.5" x14ac:dyDescent="0.25">
      <c r="A61" s="1" t="s">
        <v>419</v>
      </c>
      <c r="B61" s="1" t="s">
        <v>420</v>
      </c>
      <c r="C61" s="1" t="s">
        <v>421</v>
      </c>
      <c r="D61" s="1" t="s">
        <v>422</v>
      </c>
      <c r="E61" s="1" t="s">
        <v>423</v>
      </c>
      <c r="F61" s="1" t="s">
        <v>22</v>
      </c>
      <c r="G61" s="1" t="s">
        <v>23</v>
      </c>
      <c r="H61" s="1" t="s">
        <v>424</v>
      </c>
      <c r="I61" s="1" t="s">
        <v>25</v>
      </c>
      <c r="J61" s="1" t="s">
        <v>425</v>
      </c>
      <c r="K61" s="1" t="s">
        <v>112</v>
      </c>
      <c r="L61" s="1" t="s">
        <v>426</v>
      </c>
      <c r="M61" s="1" t="s">
        <v>427</v>
      </c>
      <c r="N61" s="1" t="s">
        <v>30</v>
      </c>
      <c r="O61" s="5">
        <v>1.9</v>
      </c>
      <c r="P61" s="1" t="s">
        <v>31</v>
      </c>
      <c r="Q61" s="2">
        <f t="shared" si="4"/>
        <v>1.9</v>
      </c>
    </row>
    <row r="62" spans="1:17" ht="27.65" x14ac:dyDescent="0.25">
      <c r="A62" s="1" t="s">
        <v>428</v>
      </c>
      <c r="B62" s="1" t="s">
        <v>429</v>
      </c>
      <c r="C62" s="1" t="s">
        <v>430</v>
      </c>
      <c r="D62" s="1" t="s">
        <v>203</v>
      </c>
      <c r="E62" s="1" t="s">
        <v>431</v>
      </c>
      <c r="F62" s="1" t="s">
        <v>22</v>
      </c>
      <c r="G62" s="1" t="s">
        <v>23</v>
      </c>
      <c r="H62" s="1" t="s">
        <v>432</v>
      </c>
      <c r="I62" s="1" t="s">
        <v>25</v>
      </c>
      <c r="J62" s="1" t="s">
        <v>206</v>
      </c>
      <c r="K62" s="1" t="s">
        <v>112</v>
      </c>
      <c r="L62" s="1" t="s">
        <v>433</v>
      </c>
      <c r="M62" s="1" t="s">
        <v>434</v>
      </c>
      <c r="N62" s="1" t="s">
        <v>30</v>
      </c>
      <c r="O62" s="5">
        <v>0.14000000000000001</v>
      </c>
      <c r="P62" s="1" t="s">
        <v>31</v>
      </c>
      <c r="Q62" s="2">
        <f t="shared" si="4"/>
        <v>0.14000000000000001</v>
      </c>
    </row>
    <row r="63" spans="1:17" ht="27.65" x14ac:dyDescent="0.25">
      <c r="A63" s="1" t="s">
        <v>435</v>
      </c>
      <c r="B63" s="1" t="s">
        <v>436</v>
      </c>
      <c r="C63" s="1" t="s">
        <v>437</v>
      </c>
      <c r="D63" s="1" t="s">
        <v>203</v>
      </c>
      <c r="E63" s="1" t="s">
        <v>438</v>
      </c>
      <c r="F63" s="1" t="s">
        <v>22</v>
      </c>
      <c r="G63" s="1" t="s">
        <v>23</v>
      </c>
      <c r="H63" s="1" t="s">
        <v>439</v>
      </c>
      <c r="I63" s="1" t="s">
        <v>25</v>
      </c>
      <c r="J63" s="1" t="s">
        <v>206</v>
      </c>
      <c r="K63" s="1" t="s">
        <v>112</v>
      </c>
      <c r="L63" s="1" t="s">
        <v>440</v>
      </c>
      <c r="M63" s="1" t="s">
        <v>441</v>
      </c>
      <c r="N63" s="1" t="s">
        <v>30</v>
      </c>
      <c r="O63" s="5">
        <v>0.11</v>
      </c>
      <c r="P63" s="1" t="s">
        <v>31</v>
      </c>
      <c r="Q63" s="2">
        <f t="shared" si="4"/>
        <v>0.11</v>
      </c>
    </row>
    <row r="64" spans="1:17" ht="27.65" x14ac:dyDescent="0.25">
      <c r="A64" s="1" t="s">
        <v>442</v>
      </c>
      <c r="B64" s="1" t="s">
        <v>443</v>
      </c>
      <c r="C64" s="1" t="s">
        <v>444</v>
      </c>
      <c r="D64" s="1" t="s">
        <v>203</v>
      </c>
      <c r="E64" s="1" t="s">
        <v>445</v>
      </c>
      <c r="F64" s="1" t="s">
        <v>22</v>
      </c>
      <c r="G64" s="1" t="s">
        <v>23</v>
      </c>
      <c r="H64" s="1" t="s">
        <v>446</v>
      </c>
      <c r="I64" s="1" t="s">
        <v>25</v>
      </c>
      <c r="J64" s="1" t="s">
        <v>206</v>
      </c>
      <c r="K64" s="1" t="s">
        <v>112</v>
      </c>
      <c r="L64" s="1" t="s">
        <v>100</v>
      </c>
      <c r="M64" s="1" t="s">
        <v>447</v>
      </c>
      <c r="N64" s="1" t="s">
        <v>30</v>
      </c>
      <c r="O64" s="5">
        <v>0.18</v>
      </c>
      <c r="P64" s="1" t="s">
        <v>31</v>
      </c>
      <c r="Q64" s="2">
        <f t="shared" si="4"/>
        <v>0.18</v>
      </c>
    </row>
    <row r="65" spans="1:17" ht="27.65" x14ac:dyDescent="0.25">
      <c r="A65" s="1" t="s">
        <v>448</v>
      </c>
      <c r="B65" s="1" t="s">
        <v>449</v>
      </c>
      <c r="C65" s="1" t="s">
        <v>450</v>
      </c>
      <c r="D65" s="1" t="s">
        <v>203</v>
      </c>
      <c r="E65" s="1" t="s">
        <v>451</v>
      </c>
      <c r="F65" s="1" t="s">
        <v>22</v>
      </c>
      <c r="G65" s="1" t="s">
        <v>23</v>
      </c>
      <c r="I65" s="1" t="s">
        <v>25</v>
      </c>
      <c r="J65" s="1" t="s">
        <v>206</v>
      </c>
      <c r="K65" s="1" t="s">
        <v>112</v>
      </c>
      <c r="L65" s="1" t="s">
        <v>452</v>
      </c>
      <c r="M65" s="1" t="s">
        <v>453</v>
      </c>
      <c r="N65" s="1" t="s">
        <v>30</v>
      </c>
      <c r="O65" s="5">
        <v>0.17</v>
      </c>
      <c r="P65" s="1" t="s">
        <v>31</v>
      </c>
      <c r="Q65" s="2">
        <f t="shared" si="4"/>
        <v>0.17</v>
      </c>
    </row>
    <row r="66" spans="1:17" ht="27.65" x14ac:dyDescent="0.25">
      <c r="A66" s="1" t="s">
        <v>454</v>
      </c>
      <c r="B66" s="1" t="s">
        <v>455</v>
      </c>
      <c r="C66" s="1" t="s">
        <v>456</v>
      </c>
      <c r="D66" s="1" t="s">
        <v>203</v>
      </c>
      <c r="E66" s="1" t="s">
        <v>457</v>
      </c>
      <c r="F66" s="1" t="s">
        <v>22</v>
      </c>
      <c r="G66" s="1" t="s">
        <v>23</v>
      </c>
      <c r="I66" s="1" t="s">
        <v>25</v>
      </c>
      <c r="J66" s="1" t="s">
        <v>206</v>
      </c>
      <c r="K66" s="1" t="s">
        <v>112</v>
      </c>
      <c r="L66" s="1" t="s">
        <v>458</v>
      </c>
      <c r="M66" s="1" t="s">
        <v>459</v>
      </c>
      <c r="N66" s="1" t="s">
        <v>30</v>
      </c>
      <c r="O66" s="5">
        <v>0.13</v>
      </c>
      <c r="P66" s="1" t="s">
        <v>31</v>
      </c>
      <c r="Q66" s="2">
        <f t="shared" si="4"/>
        <v>0.13</v>
      </c>
    </row>
    <row r="67" spans="1:17" ht="27.65" x14ac:dyDescent="0.25">
      <c r="A67" s="1" t="s">
        <v>460</v>
      </c>
      <c r="B67" s="1" t="s">
        <v>461</v>
      </c>
      <c r="C67" s="1" t="s">
        <v>462</v>
      </c>
      <c r="D67" s="1" t="s">
        <v>203</v>
      </c>
      <c r="E67" s="1" t="s">
        <v>463</v>
      </c>
      <c r="F67" s="1" t="s">
        <v>22</v>
      </c>
      <c r="G67" s="1" t="s">
        <v>23</v>
      </c>
      <c r="I67" s="1" t="s">
        <v>25</v>
      </c>
      <c r="J67" s="1" t="s">
        <v>206</v>
      </c>
      <c r="K67" s="1" t="s">
        <v>112</v>
      </c>
      <c r="L67" s="1" t="s">
        <v>464</v>
      </c>
      <c r="M67" s="1" t="s">
        <v>465</v>
      </c>
      <c r="N67" s="1" t="s">
        <v>30</v>
      </c>
      <c r="O67" s="5">
        <v>0.1</v>
      </c>
      <c r="P67" s="1" t="s">
        <v>31</v>
      </c>
      <c r="Q67" s="2">
        <f t="shared" si="4"/>
        <v>0.1</v>
      </c>
    </row>
    <row r="68" spans="1:17" ht="27.65" x14ac:dyDescent="0.25">
      <c r="A68" s="1" t="s">
        <v>466</v>
      </c>
      <c r="B68" s="1" t="s">
        <v>467</v>
      </c>
      <c r="C68" s="1" t="s">
        <v>468</v>
      </c>
      <c r="D68" s="1" t="s">
        <v>203</v>
      </c>
      <c r="E68" s="1" t="s">
        <v>469</v>
      </c>
      <c r="F68" s="1" t="s">
        <v>22</v>
      </c>
      <c r="G68" s="1" t="s">
        <v>23</v>
      </c>
      <c r="I68" s="1" t="s">
        <v>25</v>
      </c>
      <c r="J68" s="1" t="s">
        <v>206</v>
      </c>
      <c r="K68" s="1" t="s">
        <v>112</v>
      </c>
      <c r="L68" s="1" t="s">
        <v>470</v>
      </c>
      <c r="M68" s="1" t="s">
        <v>471</v>
      </c>
      <c r="N68" s="1" t="s">
        <v>30</v>
      </c>
      <c r="O68" s="5">
        <v>0.48</v>
      </c>
      <c r="P68" s="1" t="s">
        <v>31</v>
      </c>
      <c r="Q68" s="2">
        <f t="shared" si="4"/>
        <v>0.48</v>
      </c>
    </row>
    <row r="69" spans="1:17" ht="27.65" x14ac:dyDescent="0.25">
      <c r="A69" s="1" t="s">
        <v>472</v>
      </c>
      <c r="B69" s="1" t="s">
        <v>473</v>
      </c>
      <c r="C69" s="1" t="s">
        <v>474</v>
      </c>
      <c r="D69" s="1" t="s">
        <v>203</v>
      </c>
      <c r="E69" s="1" t="s">
        <v>475</v>
      </c>
      <c r="F69" s="1" t="s">
        <v>22</v>
      </c>
      <c r="G69" s="1" t="s">
        <v>23</v>
      </c>
      <c r="I69" s="1" t="s">
        <v>25</v>
      </c>
      <c r="J69" s="1" t="s">
        <v>206</v>
      </c>
      <c r="K69" s="1" t="s">
        <v>112</v>
      </c>
      <c r="L69" s="1" t="s">
        <v>476</v>
      </c>
      <c r="M69" s="1" t="s">
        <v>477</v>
      </c>
      <c r="N69" s="1" t="s">
        <v>30</v>
      </c>
      <c r="O69" s="5">
        <v>0.22</v>
      </c>
      <c r="P69" s="1" t="s">
        <v>31</v>
      </c>
      <c r="Q69" s="2">
        <f t="shared" si="4"/>
        <v>0.22</v>
      </c>
    </row>
    <row r="70" spans="1:17" ht="27.65" x14ac:dyDescent="0.25">
      <c r="A70" s="1" t="s">
        <v>478</v>
      </c>
      <c r="B70" s="1" t="s">
        <v>479</v>
      </c>
      <c r="C70" s="1" t="s">
        <v>480</v>
      </c>
      <c r="D70" s="1" t="s">
        <v>203</v>
      </c>
      <c r="E70" s="1" t="s">
        <v>481</v>
      </c>
      <c r="F70" s="1" t="s">
        <v>22</v>
      </c>
      <c r="G70" s="1" t="s">
        <v>23</v>
      </c>
      <c r="I70" s="1" t="s">
        <v>25</v>
      </c>
      <c r="J70" s="1" t="s">
        <v>206</v>
      </c>
      <c r="K70" s="1" t="s">
        <v>112</v>
      </c>
      <c r="L70" s="1" t="s">
        <v>482</v>
      </c>
      <c r="M70" s="1" t="s">
        <v>483</v>
      </c>
      <c r="N70" s="1" t="s">
        <v>30</v>
      </c>
      <c r="O70" s="5">
        <v>1.19</v>
      </c>
      <c r="P70" s="1" t="s">
        <v>31</v>
      </c>
      <c r="Q70" s="2">
        <f t="shared" si="4"/>
        <v>1.19</v>
      </c>
    </row>
    <row r="71" spans="1:17" ht="27.65" x14ac:dyDescent="0.25">
      <c r="A71" s="1" t="s">
        <v>484</v>
      </c>
      <c r="B71" s="1" t="s">
        <v>485</v>
      </c>
      <c r="C71" s="1" t="s">
        <v>486</v>
      </c>
      <c r="D71" s="1" t="s">
        <v>203</v>
      </c>
      <c r="E71" s="1" t="s">
        <v>487</v>
      </c>
      <c r="F71" s="1" t="s">
        <v>22</v>
      </c>
      <c r="G71" s="1" t="s">
        <v>23</v>
      </c>
      <c r="I71" s="1" t="s">
        <v>25</v>
      </c>
      <c r="J71" s="1" t="s">
        <v>206</v>
      </c>
      <c r="K71" s="1" t="s">
        <v>112</v>
      </c>
      <c r="L71" s="1" t="s">
        <v>488</v>
      </c>
      <c r="M71" s="1" t="s">
        <v>489</v>
      </c>
      <c r="N71" s="1" t="s">
        <v>30</v>
      </c>
      <c r="O71" s="5">
        <v>0.24</v>
      </c>
      <c r="P71" s="1" t="s">
        <v>31</v>
      </c>
      <c r="Q71" s="2">
        <f t="shared" si="4"/>
        <v>0.24</v>
      </c>
    </row>
    <row r="72" spans="1:17" ht="27.65" x14ac:dyDescent="0.25">
      <c r="A72" s="1" t="s">
        <v>490</v>
      </c>
      <c r="B72" s="1" t="s">
        <v>491</v>
      </c>
      <c r="C72" s="1" t="s">
        <v>492</v>
      </c>
      <c r="D72" s="1" t="s">
        <v>203</v>
      </c>
      <c r="E72" s="1" t="s">
        <v>493</v>
      </c>
      <c r="F72" s="1" t="s">
        <v>22</v>
      </c>
      <c r="G72" s="1" t="s">
        <v>23</v>
      </c>
      <c r="H72" s="1" t="s">
        <v>494</v>
      </c>
      <c r="I72" s="1" t="s">
        <v>25</v>
      </c>
      <c r="J72" s="1" t="s">
        <v>206</v>
      </c>
      <c r="K72" s="1" t="s">
        <v>112</v>
      </c>
      <c r="L72" s="1" t="s">
        <v>495</v>
      </c>
      <c r="M72" s="1" t="s">
        <v>496</v>
      </c>
      <c r="N72" s="1" t="s">
        <v>30</v>
      </c>
      <c r="O72" s="5">
        <v>0.19</v>
      </c>
      <c r="P72" s="1" t="s">
        <v>31</v>
      </c>
      <c r="Q72" s="2">
        <f t="shared" si="4"/>
        <v>0.19</v>
      </c>
    </row>
    <row r="73" spans="1:17" ht="27.65" x14ac:dyDescent="0.25">
      <c r="A73" s="1" t="s">
        <v>497</v>
      </c>
      <c r="B73" s="1" t="s">
        <v>498</v>
      </c>
      <c r="C73" s="1" t="s">
        <v>499</v>
      </c>
      <c r="D73" s="1" t="s">
        <v>203</v>
      </c>
      <c r="E73" s="1" t="s">
        <v>246</v>
      </c>
      <c r="F73" s="1" t="s">
        <v>22</v>
      </c>
      <c r="G73" s="1" t="s">
        <v>23</v>
      </c>
      <c r="H73" s="1" t="s">
        <v>500</v>
      </c>
      <c r="I73" s="1" t="s">
        <v>25</v>
      </c>
      <c r="J73" s="1" t="s">
        <v>206</v>
      </c>
      <c r="K73" s="1" t="s">
        <v>112</v>
      </c>
      <c r="L73" s="1" t="s">
        <v>501</v>
      </c>
      <c r="M73" s="1" t="s">
        <v>502</v>
      </c>
      <c r="N73" s="1" t="s">
        <v>30</v>
      </c>
      <c r="O73" s="5">
        <v>1.68</v>
      </c>
      <c r="P73" s="1" t="s">
        <v>31</v>
      </c>
      <c r="Q73" s="2">
        <f t="shared" si="4"/>
        <v>1.68</v>
      </c>
    </row>
    <row r="74" spans="1:17" ht="27.65" x14ac:dyDescent="0.25">
      <c r="A74" s="1" t="s">
        <v>503</v>
      </c>
      <c r="B74" s="1" t="s">
        <v>504</v>
      </c>
      <c r="C74" s="1" t="s">
        <v>505</v>
      </c>
      <c r="D74" s="1" t="s">
        <v>203</v>
      </c>
      <c r="E74" s="1" t="s">
        <v>506</v>
      </c>
      <c r="F74" s="1" t="s">
        <v>22</v>
      </c>
      <c r="G74" s="1" t="s">
        <v>23</v>
      </c>
      <c r="I74" s="1" t="s">
        <v>25</v>
      </c>
      <c r="J74" s="1" t="s">
        <v>206</v>
      </c>
      <c r="K74" s="1" t="s">
        <v>112</v>
      </c>
      <c r="L74" s="1" t="s">
        <v>507</v>
      </c>
      <c r="M74" s="1" t="s">
        <v>508</v>
      </c>
      <c r="N74" s="1" t="s">
        <v>30</v>
      </c>
      <c r="O74" s="5">
        <v>1.51</v>
      </c>
      <c r="P74" s="1" t="s">
        <v>31</v>
      </c>
      <c r="Q74" s="2">
        <f t="shared" si="4"/>
        <v>1.51</v>
      </c>
    </row>
    <row r="75" spans="1:17" ht="27.65" x14ac:dyDescent="0.25">
      <c r="A75" s="1" t="s">
        <v>509</v>
      </c>
      <c r="B75" s="1" t="s">
        <v>510</v>
      </c>
      <c r="C75" s="1" t="s">
        <v>511</v>
      </c>
      <c r="D75" s="1" t="s">
        <v>203</v>
      </c>
      <c r="E75" s="1" t="s">
        <v>512</v>
      </c>
      <c r="F75" s="1" t="s">
        <v>22</v>
      </c>
      <c r="G75" s="1" t="s">
        <v>23</v>
      </c>
      <c r="I75" s="1" t="s">
        <v>25</v>
      </c>
      <c r="J75" s="1" t="s">
        <v>206</v>
      </c>
      <c r="K75" s="1" t="s">
        <v>112</v>
      </c>
      <c r="L75" s="1" t="s">
        <v>513</v>
      </c>
      <c r="M75" s="1" t="s">
        <v>514</v>
      </c>
      <c r="N75" s="1" t="s">
        <v>30</v>
      </c>
      <c r="O75" s="5">
        <v>0.37</v>
      </c>
      <c r="P75" s="1" t="s">
        <v>31</v>
      </c>
      <c r="Q75" s="2">
        <f t="shared" si="4"/>
        <v>0.37</v>
      </c>
    </row>
    <row r="76" spans="1:17" ht="27.65" x14ac:dyDescent="0.25">
      <c r="A76" s="1" t="s">
        <v>515</v>
      </c>
      <c r="B76" s="1" t="s">
        <v>516</v>
      </c>
      <c r="C76" s="1" t="s">
        <v>517</v>
      </c>
      <c r="D76" s="1" t="s">
        <v>203</v>
      </c>
      <c r="E76" s="1" t="s">
        <v>518</v>
      </c>
      <c r="F76" s="1" t="s">
        <v>22</v>
      </c>
      <c r="G76" s="1" t="s">
        <v>23</v>
      </c>
      <c r="I76" s="1" t="s">
        <v>25</v>
      </c>
      <c r="J76" s="1" t="s">
        <v>206</v>
      </c>
      <c r="K76" s="1" t="s">
        <v>112</v>
      </c>
      <c r="L76" s="1" t="s">
        <v>519</v>
      </c>
      <c r="M76" s="1" t="s">
        <v>520</v>
      </c>
      <c r="N76" s="1" t="s">
        <v>30</v>
      </c>
      <c r="O76" s="5">
        <v>0.66</v>
      </c>
      <c r="P76" s="1" t="s">
        <v>31</v>
      </c>
      <c r="Q76" s="2">
        <f t="shared" si="4"/>
        <v>0.66</v>
      </c>
    </row>
    <row r="77" spans="1:17" ht="27.65" x14ac:dyDescent="0.25">
      <c r="A77" s="1" t="s">
        <v>521</v>
      </c>
      <c r="B77" s="1" t="s">
        <v>522</v>
      </c>
      <c r="C77" s="1" t="s">
        <v>523</v>
      </c>
      <c r="D77" s="1" t="s">
        <v>203</v>
      </c>
      <c r="E77" s="1" t="s">
        <v>524</v>
      </c>
      <c r="F77" s="1" t="s">
        <v>22</v>
      </c>
      <c r="G77" s="1" t="s">
        <v>23</v>
      </c>
      <c r="H77" s="1" t="s">
        <v>525</v>
      </c>
      <c r="I77" s="1" t="s">
        <v>25</v>
      </c>
      <c r="J77" s="1" t="s">
        <v>206</v>
      </c>
      <c r="K77" s="1" t="s">
        <v>112</v>
      </c>
      <c r="L77" s="1" t="s">
        <v>526</v>
      </c>
      <c r="M77" s="1" t="s">
        <v>527</v>
      </c>
      <c r="N77" s="1" t="s">
        <v>30</v>
      </c>
      <c r="O77" s="5">
        <v>0.55000000000000004</v>
      </c>
      <c r="P77" s="1" t="s">
        <v>31</v>
      </c>
      <c r="Q77" s="2">
        <f t="shared" si="4"/>
        <v>0.55000000000000004</v>
      </c>
    </row>
    <row r="78" spans="1:17" ht="27.65" x14ac:dyDescent="0.25">
      <c r="A78" s="1" t="s">
        <v>528</v>
      </c>
      <c r="B78" s="1" t="s">
        <v>529</v>
      </c>
      <c r="C78" s="1" t="s">
        <v>530</v>
      </c>
      <c r="D78" s="1" t="s">
        <v>203</v>
      </c>
      <c r="E78" s="1" t="s">
        <v>531</v>
      </c>
      <c r="F78" s="1" t="s">
        <v>22</v>
      </c>
      <c r="G78" s="1" t="s">
        <v>23</v>
      </c>
      <c r="H78" s="1" t="s">
        <v>532</v>
      </c>
      <c r="I78" s="1" t="s">
        <v>25</v>
      </c>
      <c r="J78" s="1" t="s">
        <v>206</v>
      </c>
      <c r="K78" s="1" t="s">
        <v>112</v>
      </c>
      <c r="L78" s="1" t="s">
        <v>533</v>
      </c>
      <c r="M78" s="1" t="s">
        <v>534</v>
      </c>
      <c r="N78" s="1" t="s">
        <v>30</v>
      </c>
      <c r="O78" s="5">
        <v>0.34</v>
      </c>
      <c r="P78" s="1" t="s">
        <v>31</v>
      </c>
      <c r="Q78" s="2">
        <f t="shared" si="4"/>
        <v>0.34</v>
      </c>
    </row>
    <row r="79" spans="1:17" x14ac:dyDescent="0.25">
      <c r="A79" s="1" t="s">
        <v>535</v>
      </c>
      <c r="B79" s="1" t="s">
        <v>536</v>
      </c>
      <c r="C79" s="1" t="s">
        <v>537</v>
      </c>
      <c r="D79" s="1" t="s">
        <v>203</v>
      </c>
      <c r="E79" s="1" t="s">
        <v>538</v>
      </c>
      <c r="F79" s="1" t="s">
        <v>22</v>
      </c>
      <c r="G79" s="1" t="s">
        <v>23</v>
      </c>
      <c r="H79" s="1" t="s">
        <v>539</v>
      </c>
      <c r="I79" s="1" t="s">
        <v>25</v>
      </c>
      <c r="J79" s="1" t="s">
        <v>206</v>
      </c>
      <c r="K79" s="1" t="s">
        <v>112</v>
      </c>
      <c r="L79" s="1" t="s">
        <v>540</v>
      </c>
      <c r="M79" s="1" t="s">
        <v>541</v>
      </c>
      <c r="N79" s="1" t="s">
        <v>30</v>
      </c>
      <c r="O79" s="5">
        <v>0.34</v>
      </c>
      <c r="P79" s="1" t="s">
        <v>31</v>
      </c>
      <c r="Q79" s="2">
        <f t="shared" si="4"/>
        <v>0.34</v>
      </c>
    </row>
    <row r="80" spans="1:17" ht="27.65" x14ac:dyDescent="0.25">
      <c r="A80" s="1" t="s">
        <v>542</v>
      </c>
      <c r="B80" s="1" t="s">
        <v>543</v>
      </c>
      <c r="C80" s="1" t="s">
        <v>544</v>
      </c>
      <c r="D80" s="1" t="s">
        <v>203</v>
      </c>
      <c r="E80" s="1" t="s">
        <v>545</v>
      </c>
      <c r="F80" s="1" t="s">
        <v>22</v>
      </c>
      <c r="G80" s="1" t="s">
        <v>23</v>
      </c>
      <c r="I80" s="1" t="s">
        <v>25</v>
      </c>
      <c r="J80" s="1" t="s">
        <v>206</v>
      </c>
      <c r="K80" s="1" t="s">
        <v>112</v>
      </c>
      <c r="L80" s="1" t="s">
        <v>546</v>
      </c>
      <c r="M80" s="1" t="s">
        <v>547</v>
      </c>
      <c r="N80" s="1" t="s">
        <v>30</v>
      </c>
      <c r="O80" s="5">
        <v>0.17</v>
      </c>
      <c r="P80" s="1" t="s">
        <v>31</v>
      </c>
      <c r="Q80" s="2">
        <f t="shared" si="4"/>
        <v>0.17</v>
      </c>
    </row>
    <row r="81" spans="1:17" ht="27.65" x14ac:dyDescent="0.25">
      <c r="A81" s="1" t="s">
        <v>548</v>
      </c>
      <c r="B81" s="1" t="s">
        <v>549</v>
      </c>
      <c r="C81" s="1" t="s">
        <v>550</v>
      </c>
      <c r="D81" s="1" t="s">
        <v>203</v>
      </c>
      <c r="E81" s="1" t="s">
        <v>551</v>
      </c>
      <c r="F81" s="1" t="s">
        <v>22</v>
      </c>
      <c r="G81" s="1" t="s">
        <v>23</v>
      </c>
      <c r="I81" s="1" t="s">
        <v>25</v>
      </c>
      <c r="J81" s="1" t="s">
        <v>206</v>
      </c>
      <c r="K81" s="1" t="s">
        <v>112</v>
      </c>
      <c r="L81" s="1" t="s">
        <v>552</v>
      </c>
      <c r="M81" s="1" t="s">
        <v>553</v>
      </c>
      <c r="N81" s="1" t="s">
        <v>30</v>
      </c>
      <c r="O81" s="5">
        <v>0.12</v>
      </c>
      <c r="P81" s="1" t="s">
        <v>31</v>
      </c>
      <c r="Q81" s="2">
        <f t="shared" si="4"/>
        <v>0.12</v>
      </c>
    </row>
    <row r="82" spans="1:17" ht="27.65" x14ac:dyDescent="0.25">
      <c r="A82" s="1" t="s">
        <v>554</v>
      </c>
      <c r="B82" s="1" t="s">
        <v>555</v>
      </c>
      <c r="C82" s="1" t="s">
        <v>556</v>
      </c>
      <c r="D82" s="1" t="s">
        <v>203</v>
      </c>
      <c r="E82" s="1" t="s">
        <v>160</v>
      </c>
      <c r="F82" s="1" t="s">
        <v>22</v>
      </c>
      <c r="G82" s="1" t="s">
        <v>23</v>
      </c>
      <c r="I82" s="1" t="s">
        <v>25</v>
      </c>
      <c r="J82" s="1" t="s">
        <v>206</v>
      </c>
      <c r="K82" s="1" t="s">
        <v>112</v>
      </c>
      <c r="L82" s="1" t="s">
        <v>557</v>
      </c>
      <c r="M82" s="1" t="s">
        <v>558</v>
      </c>
      <c r="N82" s="1" t="s">
        <v>30</v>
      </c>
      <c r="O82" s="5">
        <v>0.18</v>
      </c>
      <c r="P82" s="1" t="s">
        <v>31</v>
      </c>
      <c r="Q82" s="2">
        <f t="shared" si="4"/>
        <v>0.18</v>
      </c>
    </row>
    <row r="83" spans="1:17" ht="27.65" x14ac:dyDescent="0.25">
      <c r="A83" s="1" t="s">
        <v>559</v>
      </c>
      <c r="B83" s="1" t="s">
        <v>560</v>
      </c>
      <c r="C83" s="1" t="s">
        <v>561</v>
      </c>
      <c r="D83" s="1" t="s">
        <v>203</v>
      </c>
      <c r="E83" s="1" t="s">
        <v>269</v>
      </c>
      <c r="F83" s="1" t="s">
        <v>22</v>
      </c>
      <c r="G83" s="1" t="s">
        <v>23</v>
      </c>
      <c r="I83" s="1" t="s">
        <v>25</v>
      </c>
      <c r="J83" s="1" t="s">
        <v>206</v>
      </c>
      <c r="K83" s="1" t="s">
        <v>112</v>
      </c>
      <c r="L83" s="1" t="s">
        <v>562</v>
      </c>
      <c r="M83" s="1" t="s">
        <v>563</v>
      </c>
      <c r="N83" s="1" t="s">
        <v>30</v>
      </c>
      <c r="O83" s="5">
        <v>0.52</v>
      </c>
      <c r="P83" s="1" t="s">
        <v>31</v>
      </c>
      <c r="Q83" s="2">
        <f t="shared" si="4"/>
        <v>0.52</v>
      </c>
    </row>
    <row r="84" spans="1:17" ht="27.65" x14ac:dyDescent="0.25">
      <c r="A84" s="1" t="s">
        <v>564</v>
      </c>
      <c r="B84" s="1" t="s">
        <v>565</v>
      </c>
      <c r="C84" s="1" t="s">
        <v>566</v>
      </c>
      <c r="D84" s="1" t="s">
        <v>203</v>
      </c>
      <c r="E84" s="1" t="s">
        <v>567</v>
      </c>
      <c r="F84" s="1" t="s">
        <v>22</v>
      </c>
      <c r="G84" s="1" t="s">
        <v>23</v>
      </c>
      <c r="I84" s="1" t="s">
        <v>25</v>
      </c>
      <c r="J84" s="1" t="s">
        <v>206</v>
      </c>
      <c r="K84" s="1" t="s">
        <v>112</v>
      </c>
      <c r="L84" s="1" t="s">
        <v>568</v>
      </c>
      <c r="M84" s="1" t="s">
        <v>569</v>
      </c>
      <c r="N84" s="1" t="s">
        <v>30</v>
      </c>
      <c r="O84" s="5">
        <v>0.19</v>
      </c>
      <c r="P84" s="1" t="s">
        <v>31</v>
      </c>
      <c r="Q84" s="2">
        <f t="shared" si="4"/>
        <v>0.19</v>
      </c>
    </row>
    <row r="85" spans="1:17" ht="27.65" x14ac:dyDescent="0.25">
      <c r="A85" s="1" t="s">
        <v>570</v>
      </c>
      <c r="B85" s="1" t="s">
        <v>571</v>
      </c>
      <c r="C85" s="1" t="s">
        <v>572</v>
      </c>
      <c r="D85" s="1" t="s">
        <v>203</v>
      </c>
      <c r="E85" s="1" t="s">
        <v>573</v>
      </c>
      <c r="F85" s="1" t="s">
        <v>22</v>
      </c>
      <c r="G85" s="1" t="s">
        <v>23</v>
      </c>
      <c r="I85" s="1" t="s">
        <v>25</v>
      </c>
      <c r="J85" s="1" t="s">
        <v>206</v>
      </c>
      <c r="K85" s="1" t="s">
        <v>112</v>
      </c>
      <c r="L85" s="1" t="s">
        <v>574</v>
      </c>
      <c r="M85" s="1" t="s">
        <v>575</v>
      </c>
      <c r="N85" s="1" t="s">
        <v>30</v>
      </c>
      <c r="O85" s="5">
        <v>0.28999999999999998</v>
      </c>
      <c r="P85" s="1" t="s">
        <v>31</v>
      </c>
      <c r="Q85" s="2">
        <f t="shared" si="4"/>
        <v>0.28999999999999998</v>
      </c>
    </row>
    <row r="86" spans="1:17" ht="27.65" x14ac:dyDescent="0.25">
      <c r="A86" s="1" t="s">
        <v>576</v>
      </c>
      <c r="B86" s="1" t="s">
        <v>577</v>
      </c>
      <c r="C86" s="1" t="s">
        <v>578</v>
      </c>
      <c r="D86" s="1" t="s">
        <v>203</v>
      </c>
      <c r="E86" s="1" t="s">
        <v>579</v>
      </c>
      <c r="F86" s="1" t="s">
        <v>22</v>
      </c>
      <c r="G86" s="1" t="s">
        <v>23</v>
      </c>
      <c r="I86" s="1" t="s">
        <v>25</v>
      </c>
      <c r="J86" s="1" t="s">
        <v>206</v>
      </c>
      <c r="K86" s="1" t="s">
        <v>112</v>
      </c>
      <c r="L86" s="1" t="s">
        <v>580</v>
      </c>
      <c r="M86" s="1" t="s">
        <v>581</v>
      </c>
      <c r="N86" s="1" t="s">
        <v>30</v>
      </c>
      <c r="O86" s="5">
        <v>0.6</v>
      </c>
      <c r="P86" s="1" t="s">
        <v>31</v>
      </c>
      <c r="Q86" s="2">
        <f t="shared" si="4"/>
        <v>0.6</v>
      </c>
    </row>
    <row r="87" spans="1:17" ht="27.65" x14ac:dyDescent="0.25">
      <c r="A87" s="1" t="s">
        <v>582</v>
      </c>
      <c r="B87" s="1" t="s">
        <v>583</v>
      </c>
      <c r="C87" s="1" t="s">
        <v>584</v>
      </c>
      <c r="D87" s="1" t="s">
        <v>203</v>
      </c>
      <c r="E87" s="1" t="s">
        <v>585</v>
      </c>
      <c r="F87" s="1" t="s">
        <v>22</v>
      </c>
      <c r="G87" s="1" t="s">
        <v>23</v>
      </c>
      <c r="I87" s="1" t="s">
        <v>25</v>
      </c>
      <c r="J87" s="1" t="s">
        <v>206</v>
      </c>
      <c r="K87" s="1" t="s">
        <v>112</v>
      </c>
      <c r="L87" s="1" t="s">
        <v>586</v>
      </c>
      <c r="M87" s="1" t="s">
        <v>587</v>
      </c>
      <c r="N87" s="1" t="s">
        <v>30</v>
      </c>
      <c r="O87" s="5">
        <v>0.34</v>
      </c>
      <c r="P87" s="1" t="s">
        <v>31</v>
      </c>
      <c r="Q87" s="2">
        <f t="shared" si="4"/>
        <v>0.34</v>
      </c>
    </row>
    <row r="88" spans="1:17" x14ac:dyDescent="0.25">
      <c r="A88" s="1" t="s">
        <v>588</v>
      </c>
      <c r="B88" s="1" t="s">
        <v>589</v>
      </c>
      <c r="C88" s="1" t="s">
        <v>590</v>
      </c>
      <c r="D88" s="1" t="s">
        <v>203</v>
      </c>
      <c r="E88" s="1" t="s">
        <v>591</v>
      </c>
      <c r="F88" s="1" t="s">
        <v>22</v>
      </c>
      <c r="G88" s="1" t="s">
        <v>23</v>
      </c>
      <c r="I88" s="1" t="s">
        <v>25</v>
      </c>
      <c r="J88" s="1" t="s">
        <v>206</v>
      </c>
      <c r="K88" s="1" t="s">
        <v>112</v>
      </c>
      <c r="L88" s="1" t="s">
        <v>592</v>
      </c>
      <c r="M88" s="1" t="s">
        <v>593</v>
      </c>
      <c r="N88" s="1" t="s">
        <v>30</v>
      </c>
      <c r="O88" s="5">
        <v>0.72</v>
      </c>
      <c r="P88" s="1" t="s">
        <v>31</v>
      </c>
      <c r="Q88" s="2">
        <f t="shared" si="4"/>
        <v>0.72</v>
      </c>
    </row>
    <row r="89" spans="1:17" ht="27.65" x14ac:dyDescent="0.25">
      <c r="A89" s="1" t="s">
        <v>594</v>
      </c>
      <c r="B89" s="1" t="s">
        <v>595</v>
      </c>
      <c r="C89" s="1" t="s">
        <v>596</v>
      </c>
      <c r="D89" s="1" t="s">
        <v>203</v>
      </c>
      <c r="E89" s="1" t="s">
        <v>597</v>
      </c>
      <c r="F89" s="1" t="s">
        <v>22</v>
      </c>
      <c r="G89" s="1" t="s">
        <v>23</v>
      </c>
      <c r="I89" s="1" t="s">
        <v>25</v>
      </c>
      <c r="J89" s="1" t="s">
        <v>206</v>
      </c>
      <c r="K89" s="1" t="s">
        <v>112</v>
      </c>
      <c r="L89" s="1" t="s">
        <v>598</v>
      </c>
      <c r="M89" s="1" t="s">
        <v>599</v>
      </c>
      <c r="N89" s="1" t="s">
        <v>30</v>
      </c>
      <c r="O89" s="5">
        <v>0.65</v>
      </c>
      <c r="P89" s="1" t="s">
        <v>31</v>
      </c>
      <c r="Q89" s="2">
        <f t="shared" si="4"/>
        <v>0.65</v>
      </c>
    </row>
    <row r="90" spans="1:17" ht="27.65" x14ac:dyDescent="0.25">
      <c r="A90" s="1" t="s">
        <v>600</v>
      </c>
      <c r="B90" s="1" t="s">
        <v>601</v>
      </c>
      <c r="C90" s="1" t="s">
        <v>602</v>
      </c>
      <c r="D90" s="1" t="s">
        <v>203</v>
      </c>
      <c r="E90" s="1" t="s">
        <v>167</v>
      </c>
      <c r="F90" s="1" t="s">
        <v>22</v>
      </c>
      <c r="G90" s="1" t="s">
        <v>23</v>
      </c>
      <c r="I90" s="1" t="s">
        <v>25</v>
      </c>
      <c r="J90" s="1" t="s">
        <v>206</v>
      </c>
      <c r="K90" s="1" t="s">
        <v>112</v>
      </c>
      <c r="L90" s="1" t="s">
        <v>603</v>
      </c>
      <c r="M90" s="1" t="s">
        <v>604</v>
      </c>
      <c r="N90" s="1" t="s">
        <v>30</v>
      </c>
      <c r="O90" s="5">
        <v>0.11</v>
      </c>
      <c r="P90" s="1" t="s">
        <v>31</v>
      </c>
      <c r="Q90" s="2">
        <f t="shared" si="4"/>
        <v>0.11</v>
      </c>
    </row>
    <row r="91" spans="1:17" ht="27.65" x14ac:dyDescent="0.25">
      <c r="A91" s="1" t="s">
        <v>605</v>
      </c>
      <c r="B91" s="1" t="s">
        <v>606</v>
      </c>
      <c r="C91" s="1" t="s">
        <v>607</v>
      </c>
      <c r="D91" s="1" t="s">
        <v>203</v>
      </c>
      <c r="E91" s="1" t="s">
        <v>608</v>
      </c>
      <c r="F91" s="1" t="s">
        <v>22</v>
      </c>
      <c r="G91" s="1" t="s">
        <v>23</v>
      </c>
      <c r="I91" s="1" t="s">
        <v>25</v>
      </c>
      <c r="J91" s="1" t="s">
        <v>206</v>
      </c>
      <c r="K91" s="1" t="s">
        <v>112</v>
      </c>
      <c r="L91" s="1" t="s">
        <v>609</v>
      </c>
      <c r="M91" s="1" t="s">
        <v>610</v>
      </c>
      <c r="N91" s="1" t="s">
        <v>30</v>
      </c>
      <c r="O91" s="5">
        <v>0.65</v>
      </c>
      <c r="P91" s="1" t="s">
        <v>31</v>
      </c>
      <c r="Q91" s="2">
        <f t="shared" si="4"/>
        <v>0.65</v>
      </c>
    </row>
    <row r="92" spans="1:17" ht="27.65" x14ac:dyDescent="0.25">
      <c r="A92" s="1" t="s">
        <v>611</v>
      </c>
      <c r="B92" s="1" t="s">
        <v>612</v>
      </c>
      <c r="C92" s="1" t="s">
        <v>613</v>
      </c>
      <c r="D92" s="1" t="s">
        <v>203</v>
      </c>
      <c r="E92" s="1" t="s">
        <v>614</v>
      </c>
      <c r="F92" s="1" t="s">
        <v>22</v>
      </c>
      <c r="G92" s="1" t="s">
        <v>23</v>
      </c>
      <c r="I92" s="1" t="s">
        <v>25</v>
      </c>
      <c r="J92" s="1" t="s">
        <v>206</v>
      </c>
      <c r="K92" s="1" t="s">
        <v>112</v>
      </c>
      <c r="L92" s="1" t="s">
        <v>615</v>
      </c>
      <c r="M92" s="1" t="s">
        <v>616</v>
      </c>
      <c r="N92" s="1" t="s">
        <v>30</v>
      </c>
      <c r="O92" s="5">
        <v>0.22</v>
      </c>
      <c r="P92" s="1" t="s">
        <v>31</v>
      </c>
      <c r="Q92" s="2">
        <f t="shared" si="4"/>
        <v>0.22</v>
      </c>
    </row>
    <row r="93" spans="1:17" ht="27.65" x14ac:dyDescent="0.25">
      <c r="A93" s="1" t="s">
        <v>617</v>
      </c>
      <c r="B93" s="1" t="s">
        <v>618</v>
      </c>
      <c r="C93" s="1" t="s">
        <v>619</v>
      </c>
      <c r="D93" s="1" t="s">
        <v>203</v>
      </c>
      <c r="E93" s="1" t="s">
        <v>620</v>
      </c>
      <c r="F93" s="1" t="s">
        <v>22</v>
      </c>
      <c r="G93" s="1" t="s">
        <v>23</v>
      </c>
      <c r="I93" s="1" t="s">
        <v>25</v>
      </c>
      <c r="J93" s="1" t="s">
        <v>206</v>
      </c>
      <c r="K93" s="1" t="s">
        <v>112</v>
      </c>
      <c r="L93" s="1" t="s">
        <v>621</v>
      </c>
      <c r="M93" s="1" t="s">
        <v>622</v>
      </c>
      <c r="N93" s="1" t="s">
        <v>30</v>
      </c>
      <c r="O93" s="5">
        <v>0.24</v>
      </c>
      <c r="P93" s="1" t="s">
        <v>31</v>
      </c>
      <c r="Q93" s="2">
        <f t="shared" si="4"/>
        <v>0.24</v>
      </c>
    </row>
    <row r="94" spans="1:17" ht="27.65" x14ac:dyDescent="0.25">
      <c r="A94" s="1" t="s">
        <v>623</v>
      </c>
      <c r="B94" s="1" t="s">
        <v>624</v>
      </c>
      <c r="C94" s="1" t="s">
        <v>625</v>
      </c>
      <c r="D94" s="1" t="s">
        <v>203</v>
      </c>
      <c r="E94" s="1" t="s">
        <v>626</v>
      </c>
      <c r="F94" s="1" t="s">
        <v>22</v>
      </c>
      <c r="G94" s="1" t="s">
        <v>23</v>
      </c>
      <c r="I94" s="1" t="s">
        <v>25</v>
      </c>
      <c r="J94" s="1" t="s">
        <v>206</v>
      </c>
      <c r="K94" s="1" t="s">
        <v>112</v>
      </c>
      <c r="L94" s="1" t="s">
        <v>627</v>
      </c>
      <c r="M94" s="1" t="s">
        <v>628</v>
      </c>
      <c r="N94" s="1" t="s">
        <v>30</v>
      </c>
      <c r="O94" s="5">
        <v>7.0000000000000007E-2</v>
      </c>
      <c r="P94" s="1" t="s">
        <v>31</v>
      </c>
      <c r="Q94" s="2">
        <f t="shared" si="4"/>
        <v>7.0000000000000007E-2</v>
      </c>
    </row>
    <row r="95" spans="1:17" ht="41.5" x14ac:dyDescent="0.25">
      <c r="A95" s="1" t="s">
        <v>629</v>
      </c>
      <c r="B95" s="1" t="s">
        <v>630</v>
      </c>
      <c r="C95" s="1" t="s">
        <v>631</v>
      </c>
      <c r="D95" s="1" t="s">
        <v>203</v>
      </c>
      <c r="E95" s="1" t="s">
        <v>632</v>
      </c>
      <c r="F95" s="1" t="s">
        <v>22</v>
      </c>
      <c r="G95" s="1" t="s">
        <v>23</v>
      </c>
      <c r="I95" s="1" t="s">
        <v>25</v>
      </c>
      <c r="J95" s="1" t="s">
        <v>206</v>
      </c>
      <c r="K95" s="1" t="s">
        <v>112</v>
      </c>
      <c r="L95" s="1" t="s">
        <v>633</v>
      </c>
      <c r="M95" s="1" t="s">
        <v>634</v>
      </c>
      <c r="N95" s="1" t="s">
        <v>30</v>
      </c>
      <c r="O95" s="5">
        <v>2.11</v>
      </c>
      <c r="P95" s="1" t="s">
        <v>31</v>
      </c>
      <c r="Q95" s="2">
        <f t="shared" si="4"/>
        <v>2.11</v>
      </c>
    </row>
    <row r="96" spans="1:17" ht="27.65" x14ac:dyDescent="0.25">
      <c r="A96" s="1" t="s">
        <v>635</v>
      </c>
      <c r="B96" s="1" t="s">
        <v>636</v>
      </c>
      <c r="C96" s="1" t="s">
        <v>637</v>
      </c>
      <c r="D96" s="1" t="s">
        <v>203</v>
      </c>
      <c r="E96" s="1" t="s">
        <v>638</v>
      </c>
      <c r="F96" s="1" t="s">
        <v>22</v>
      </c>
      <c r="G96" s="1" t="s">
        <v>23</v>
      </c>
      <c r="I96" s="1" t="s">
        <v>25</v>
      </c>
      <c r="J96" s="1" t="s">
        <v>206</v>
      </c>
      <c r="K96" s="1" t="s">
        <v>112</v>
      </c>
      <c r="L96" s="1" t="s">
        <v>639</v>
      </c>
      <c r="M96" s="1" t="s">
        <v>640</v>
      </c>
      <c r="N96" s="1" t="s">
        <v>30</v>
      </c>
      <c r="O96" s="5">
        <v>0.14000000000000001</v>
      </c>
      <c r="P96" s="1" t="s">
        <v>31</v>
      </c>
      <c r="Q96" s="2">
        <f t="shared" si="4"/>
        <v>0.14000000000000001</v>
      </c>
    </row>
    <row r="97" spans="1:17" ht="27.65" x14ac:dyDescent="0.25">
      <c r="A97" s="1" t="s">
        <v>641</v>
      </c>
      <c r="B97" s="1" t="s">
        <v>642</v>
      </c>
      <c r="C97" s="1" t="s">
        <v>643</v>
      </c>
      <c r="D97" s="1" t="s">
        <v>203</v>
      </c>
      <c r="E97" s="1" t="s">
        <v>423</v>
      </c>
      <c r="F97" s="1" t="s">
        <v>22</v>
      </c>
      <c r="G97" s="1" t="s">
        <v>23</v>
      </c>
      <c r="I97" s="1" t="s">
        <v>25</v>
      </c>
      <c r="J97" s="1" t="s">
        <v>206</v>
      </c>
      <c r="K97" s="1" t="s">
        <v>112</v>
      </c>
      <c r="L97" s="1" t="s">
        <v>644</v>
      </c>
      <c r="M97" s="1" t="s">
        <v>645</v>
      </c>
      <c r="N97" s="1" t="s">
        <v>30</v>
      </c>
      <c r="O97" s="5">
        <v>0.24</v>
      </c>
      <c r="P97" s="1" t="s">
        <v>31</v>
      </c>
      <c r="Q97" s="2">
        <f t="shared" si="4"/>
        <v>0.24</v>
      </c>
    </row>
    <row r="98" spans="1:17" ht="27.65" x14ac:dyDescent="0.25">
      <c r="A98" s="1" t="s">
        <v>646</v>
      </c>
      <c r="B98" s="1" t="s">
        <v>647</v>
      </c>
      <c r="C98" s="1" t="s">
        <v>648</v>
      </c>
      <c r="D98" s="1" t="s">
        <v>151</v>
      </c>
      <c r="E98" s="1" t="s">
        <v>649</v>
      </c>
      <c r="F98" s="1" t="s">
        <v>22</v>
      </c>
      <c r="G98" s="1" t="s">
        <v>23</v>
      </c>
      <c r="I98" s="1" t="s">
        <v>25</v>
      </c>
      <c r="J98" s="1" t="s">
        <v>154</v>
      </c>
      <c r="K98" s="1" t="s">
        <v>112</v>
      </c>
      <c r="L98" s="1" t="s">
        <v>650</v>
      </c>
      <c r="M98" s="1" t="s">
        <v>651</v>
      </c>
      <c r="N98" s="1" t="s">
        <v>30</v>
      </c>
      <c r="O98" s="5"/>
      <c r="P98" s="1" t="s">
        <v>31</v>
      </c>
      <c r="Q98" s="2">
        <f t="shared" si="4"/>
        <v>0</v>
      </c>
    </row>
    <row r="99" spans="1:17" ht="41.5" x14ac:dyDescent="0.25">
      <c r="A99" s="1" t="s">
        <v>652</v>
      </c>
      <c r="B99" s="1" t="s">
        <v>653</v>
      </c>
      <c r="C99" s="1" t="s">
        <v>654</v>
      </c>
      <c r="D99" s="1" t="s">
        <v>123</v>
      </c>
      <c r="E99" s="1" t="s">
        <v>649</v>
      </c>
      <c r="F99" s="1" t="s">
        <v>22</v>
      </c>
      <c r="G99" s="1" t="s">
        <v>23</v>
      </c>
      <c r="H99" s="1" t="s">
        <v>655</v>
      </c>
      <c r="I99" s="1" t="s">
        <v>25</v>
      </c>
      <c r="J99" s="1" t="s">
        <v>126</v>
      </c>
      <c r="K99" s="1" t="s">
        <v>112</v>
      </c>
      <c r="L99" s="1" t="s">
        <v>656</v>
      </c>
      <c r="M99" s="1" t="s">
        <v>657</v>
      </c>
      <c r="N99" s="1" t="s">
        <v>30</v>
      </c>
      <c r="O99" s="5"/>
      <c r="P99" s="1" t="s">
        <v>31</v>
      </c>
      <c r="Q99" s="2">
        <f t="shared" si="4"/>
        <v>0</v>
      </c>
    </row>
    <row r="100" spans="1:17" ht="41.5" x14ac:dyDescent="0.25">
      <c r="A100" s="1" t="s">
        <v>658</v>
      </c>
      <c r="B100" s="1" t="s">
        <v>659</v>
      </c>
      <c r="C100" s="1" t="s">
        <v>660</v>
      </c>
      <c r="D100" s="1" t="s">
        <v>123</v>
      </c>
      <c r="E100" s="1" t="s">
        <v>661</v>
      </c>
      <c r="F100" s="1" t="s">
        <v>22</v>
      </c>
      <c r="G100" s="1" t="s">
        <v>23</v>
      </c>
      <c r="H100" s="1" t="s">
        <v>662</v>
      </c>
      <c r="I100" s="1" t="s">
        <v>25</v>
      </c>
      <c r="J100" s="1" t="s">
        <v>126</v>
      </c>
      <c r="K100" s="1" t="s">
        <v>112</v>
      </c>
      <c r="L100" s="1" t="s">
        <v>663</v>
      </c>
      <c r="M100" s="1" t="s">
        <v>664</v>
      </c>
      <c r="N100" s="1" t="s">
        <v>30</v>
      </c>
      <c r="O100" s="5"/>
      <c r="P100" s="1" t="s">
        <v>31</v>
      </c>
      <c r="Q100" s="2">
        <f t="shared" si="4"/>
        <v>0</v>
      </c>
    </row>
    <row r="101" spans="1:17" ht="27.65" x14ac:dyDescent="0.25">
      <c r="A101" s="1" t="s">
        <v>665</v>
      </c>
      <c r="B101" s="1" t="s">
        <v>666</v>
      </c>
      <c r="C101" s="1" t="s">
        <v>667</v>
      </c>
      <c r="D101" s="1" t="s">
        <v>295</v>
      </c>
      <c r="E101" s="1" t="s">
        <v>668</v>
      </c>
      <c r="F101" s="1" t="s">
        <v>669</v>
      </c>
      <c r="G101" s="1" t="s">
        <v>23</v>
      </c>
      <c r="H101" s="1" t="s">
        <v>670</v>
      </c>
      <c r="I101" s="1" t="s">
        <v>25</v>
      </c>
      <c r="J101" s="1" t="s">
        <v>298</v>
      </c>
      <c r="K101" s="1" t="s">
        <v>112</v>
      </c>
      <c r="L101" s="1" t="s">
        <v>671</v>
      </c>
      <c r="M101" s="1" t="s">
        <v>672</v>
      </c>
      <c r="N101" s="1" t="s">
        <v>30</v>
      </c>
      <c r="O101" s="5">
        <v>0.05</v>
      </c>
      <c r="P101" s="1" t="s">
        <v>31</v>
      </c>
      <c r="Q101" s="2">
        <f t="shared" ref="Q101:Q106" si="5">O101</f>
        <v>0.05</v>
      </c>
    </row>
    <row r="102" spans="1:17" ht="41.5" x14ac:dyDescent="0.25">
      <c r="A102" s="1" t="s">
        <v>673</v>
      </c>
      <c r="B102" s="1" t="s">
        <v>674</v>
      </c>
      <c r="C102" s="1" t="s">
        <v>675</v>
      </c>
      <c r="D102" s="1" t="s">
        <v>295</v>
      </c>
      <c r="E102" s="1" t="s">
        <v>676</v>
      </c>
      <c r="F102" s="1" t="s">
        <v>22</v>
      </c>
      <c r="G102" s="1" t="s">
        <v>23</v>
      </c>
      <c r="H102" s="1" t="s">
        <v>677</v>
      </c>
      <c r="I102" s="1" t="s">
        <v>25</v>
      </c>
      <c r="J102" s="1" t="s">
        <v>298</v>
      </c>
      <c r="K102" s="1" t="s">
        <v>112</v>
      </c>
      <c r="L102" s="1" t="s">
        <v>678</v>
      </c>
      <c r="M102" s="1" t="s">
        <v>679</v>
      </c>
      <c r="N102" s="1" t="s">
        <v>30</v>
      </c>
      <c r="O102" s="5">
        <v>0.28000000000000003</v>
      </c>
      <c r="P102" s="1" t="s">
        <v>31</v>
      </c>
      <c r="Q102" s="2">
        <f t="shared" si="5"/>
        <v>0.28000000000000003</v>
      </c>
    </row>
    <row r="103" spans="1:17" ht="41.5" x14ac:dyDescent="0.25">
      <c r="A103" s="1" t="s">
        <v>680</v>
      </c>
      <c r="B103" s="1" t="s">
        <v>681</v>
      </c>
      <c r="C103" s="1" t="s">
        <v>682</v>
      </c>
      <c r="D103" s="1" t="s">
        <v>295</v>
      </c>
      <c r="E103" s="1" t="s">
        <v>683</v>
      </c>
      <c r="F103" s="1" t="s">
        <v>22</v>
      </c>
      <c r="G103" s="1" t="s">
        <v>23</v>
      </c>
      <c r="H103" s="1" t="s">
        <v>684</v>
      </c>
      <c r="I103" s="1" t="s">
        <v>25</v>
      </c>
      <c r="J103" s="1" t="s">
        <v>298</v>
      </c>
      <c r="K103" s="1" t="s">
        <v>112</v>
      </c>
      <c r="L103" s="1" t="s">
        <v>685</v>
      </c>
      <c r="M103" s="1" t="s">
        <v>686</v>
      </c>
      <c r="N103" s="1" t="s">
        <v>30</v>
      </c>
      <c r="O103" s="5">
        <v>0.24</v>
      </c>
      <c r="P103" s="1" t="s">
        <v>31</v>
      </c>
      <c r="Q103" s="2">
        <f t="shared" si="5"/>
        <v>0.24</v>
      </c>
    </row>
    <row r="104" spans="1:17" ht="41.5" x14ac:dyDescent="0.25">
      <c r="A104" s="1" t="s">
        <v>687</v>
      </c>
      <c r="B104" s="1" t="s">
        <v>688</v>
      </c>
      <c r="C104" s="1" t="s">
        <v>689</v>
      </c>
      <c r="D104" s="1" t="s">
        <v>295</v>
      </c>
      <c r="E104" s="1" t="s">
        <v>690</v>
      </c>
      <c r="F104" s="1" t="s">
        <v>22</v>
      </c>
      <c r="G104" s="1" t="s">
        <v>23</v>
      </c>
      <c r="H104" s="1" t="s">
        <v>691</v>
      </c>
      <c r="I104" s="1" t="s">
        <v>25</v>
      </c>
      <c r="J104" s="1" t="s">
        <v>298</v>
      </c>
      <c r="K104" s="1" t="s">
        <v>112</v>
      </c>
      <c r="L104" s="1" t="s">
        <v>692</v>
      </c>
      <c r="M104" s="1" t="s">
        <v>693</v>
      </c>
      <c r="N104" s="1" t="s">
        <v>30</v>
      </c>
      <c r="O104" s="5">
        <v>0.39</v>
      </c>
      <c r="P104" s="1" t="s">
        <v>31</v>
      </c>
      <c r="Q104" s="2">
        <f t="shared" si="5"/>
        <v>0.39</v>
      </c>
    </row>
    <row r="105" spans="1:17" ht="41.5" x14ac:dyDescent="0.25">
      <c r="A105" s="1" t="s">
        <v>694</v>
      </c>
      <c r="B105" s="1" t="s">
        <v>695</v>
      </c>
      <c r="C105" s="1" t="s">
        <v>696</v>
      </c>
      <c r="D105" s="1" t="s">
        <v>697</v>
      </c>
      <c r="E105" s="1" t="s">
        <v>698</v>
      </c>
      <c r="F105" s="1" t="s">
        <v>22</v>
      </c>
      <c r="G105" s="1" t="s">
        <v>23</v>
      </c>
      <c r="H105" s="1" t="s">
        <v>699</v>
      </c>
      <c r="I105" s="1" t="s">
        <v>25</v>
      </c>
      <c r="J105" s="1" t="s">
        <v>700</v>
      </c>
      <c r="K105" s="1" t="s">
        <v>112</v>
      </c>
      <c r="L105" s="1" t="s">
        <v>701</v>
      </c>
      <c r="M105" s="1" t="s">
        <v>702</v>
      </c>
      <c r="N105" s="1" t="s">
        <v>30</v>
      </c>
      <c r="O105" s="5">
        <v>0.05</v>
      </c>
      <c r="P105" s="1" t="s">
        <v>31</v>
      </c>
      <c r="Q105" s="2">
        <f t="shared" si="5"/>
        <v>0.05</v>
      </c>
    </row>
    <row r="106" spans="1:17" ht="41.5" x14ac:dyDescent="0.25">
      <c r="A106" s="1" t="s">
        <v>703</v>
      </c>
      <c r="B106" s="1" t="s">
        <v>704</v>
      </c>
      <c r="C106" s="1" t="s">
        <v>705</v>
      </c>
      <c r="D106" s="1" t="s">
        <v>697</v>
      </c>
      <c r="E106" s="1" t="s">
        <v>370</v>
      </c>
      <c r="F106" s="1" t="s">
        <v>22</v>
      </c>
      <c r="G106" s="1" t="s">
        <v>23</v>
      </c>
      <c r="H106" s="1" t="s">
        <v>706</v>
      </c>
      <c r="I106" s="1" t="s">
        <v>25</v>
      </c>
      <c r="J106" s="1" t="s">
        <v>700</v>
      </c>
      <c r="K106" s="1" t="s">
        <v>112</v>
      </c>
      <c r="L106" s="1" t="s">
        <v>707</v>
      </c>
      <c r="M106" s="1" t="s">
        <v>708</v>
      </c>
      <c r="N106" s="1" t="s">
        <v>30</v>
      </c>
      <c r="O106" s="5">
        <v>0.04</v>
      </c>
      <c r="P106" s="1" t="s">
        <v>31</v>
      </c>
      <c r="Q106" s="2">
        <f t="shared" si="5"/>
        <v>0.04</v>
      </c>
    </row>
    <row r="107" spans="1:17" ht="27.65" x14ac:dyDescent="0.25">
      <c r="A107" s="1" t="s">
        <v>709</v>
      </c>
      <c r="B107" s="1" t="s">
        <v>710</v>
      </c>
      <c r="C107" s="1" t="s">
        <v>711</v>
      </c>
      <c r="D107" s="1" t="s">
        <v>133</v>
      </c>
      <c r="E107" s="1" t="s">
        <v>712</v>
      </c>
      <c r="F107" s="1" t="s">
        <v>22</v>
      </c>
      <c r="G107" s="1" t="s">
        <v>23</v>
      </c>
      <c r="H107" s="1" t="s">
        <v>713</v>
      </c>
      <c r="I107" s="1" t="s">
        <v>25</v>
      </c>
      <c r="J107" s="1" t="s">
        <v>136</v>
      </c>
      <c r="K107" s="1" t="s">
        <v>112</v>
      </c>
      <c r="L107" s="1" t="s">
        <v>714</v>
      </c>
      <c r="M107" s="1" t="s">
        <v>715</v>
      </c>
      <c r="N107" s="1" t="s">
        <v>30</v>
      </c>
      <c r="O107" s="5">
        <v>339.05</v>
      </c>
      <c r="P107" s="1" t="s">
        <v>129</v>
      </c>
      <c r="Q107">
        <f>O107/10000</f>
        <v>3.3905000000000005E-2</v>
      </c>
    </row>
    <row r="108" spans="1:17" ht="41.5" x14ac:dyDescent="0.25">
      <c r="A108" s="1" t="s">
        <v>716</v>
      </c>
      <c r="B108" s="1" t="s">
        <v>717</v>
      </c>
      <c r="C108" s="1" t="s">
        <v>718</v>
      </c>
      <c r="D108" s="1" t="s">
        <v>719</v>
      </c>
      <c r="E108" s="1" t="s">
        <v>720</v>
      </c>
      <c r="F108" s="1" t="s">
        <v>22</v>
      </c>
      <c r="G108" s="1" t="s">
        <v>23</v>
      </c>
      <c r="H108" s="1" t="s">
        <v>721</v>
      </c>
      <c r="I108" s="1" t="s">
        <v>25</v>
      </c>
      <c r="J108" s="1" t="s">
        <v>722</v>
      </c>
      <c r="K108" s="1" t="s">
        <v>27</v>
      </c>
      <c r="L108" s="1" t="s">
        <v>723</v>
      </c>
      <c r="M108" s="1" t="s">
        <v>724</v>
      </c>
      <c r="N108" s="1" t="s">
        <v>30</v>
      </c>
      <c r="O108" s="5">
        <v>0.01</v>
      </c>
      <c r="P108" s="1" t="s">
        <v>31</v>
      </c>
      <c r="Q108" s="2">
        <f>O108</f>
        <v>0.01</v>
      </c>
    </row>
    <row r="109" spans="1:17" ht="27.65" x14ac:dyDescent="0.25">
      <c r="A109" s="1" t="s">
        <v>725</v>
      </c>
      <c r="B109" s="1" t="s">
        <v>726</v>
      </c>
      <c r="C109" s="1" t="s">
        <v>727</v>
      </c>
      <c r="D109" s="1" t="s">
        <v>133</v>
      </c>
      <c r="E109" s="1" t="s">
        <v>438</v>
      </c>
      <c r="F109" s="1" t="s">
        <v>22</v>
      </c>
      <c r="G109" s="1" t="s">
        <v>23</v>
      </c>
      <c r="H109" s="1" t="s">
        <v>439</v>
      </c>
      <c r="I109" s="1" t="s">
        <v>25</v>
      </c>
      <c r="J109" s="1" t="s">
        <v>136</v>
      </c>
      <c r="K109" s="1" t="s">
        <v>112</v>
      </c>
      <c r="L109" s="1" t="s">
        <v>728</v>
      </c>
      <c r="M109" s="1" t="s">
        <v>729</v>
      </c>
      <c r="N109" s="1" t="s">
        <v>30</v>
      </c>
      <c r="O109" s="5">
        <v>174.37</v>
      </c>
      <c r="P109" s="1" t="s">
        <v>129</v>
      </c>
      <c r="Q109">
        <f t="shared" ref="Q109:Q110" si="6">O109/10000</f>
        <v>1.7437000000000001E-2</v>
      </c>
    </row>
    <row r="110" spans="1:17" ht="27.65" x14ac:dyDescent="0.25">
      <c r="A110" s="1" t="s">
        <v>730</v>
      </c>
      <c r="B110" s="1" t="s">
        <v>731</v>
      </c>
      <c r="C110" s="1" t="s">
        <v>732</v>
      </c>
      <c r="D110" s="1" t="s">
        <v>133</v>
      </c>
      <c r="E110" s="1" t="s">
        <v>733</v>
      </c>
      <c r="F110" s="1" t="s">
        <v>22</v>
      </c>
      <c r="G110" s="1" t="s">
        <v>23</v>
      </c>
      <c r="H110" s="1" t="s">
        <v>734</v>
      </c>
      <c r="I110" s="1" t="s">
        <v>25</v>
      </c>
      <c r="J110" s="1" t="s">
        <v>136</v>
      </c>
      <c r="K110" s="1" t="s">
        <v>112</v>
      </c>
      <c r="L110" s="1" t="s">
        <v>735</v>
      </c>
      <c r="M110" s="1" t="s">
        <v>736</v>
      </c>
      <c r="N110" s="1" t="s">
        <v>30</v>
      </c>
      <c r="O110" s="5">
        <v>156.4</v>
      </c>
      <c r="P110" s="1" t="s">
        <v>129</v>
      </c>
      <c r="Q110">
        <f t="shared" si="6"/>
        <v>1.5640000000000001E-2</v>
      </c>
    </row>
    <row r="111" spans="1:17" ht="27.65" x14ac:dyDescent="0.25">
      <c r="A111" s="1" t="s">
        <v>737</v>
      </c>
      <c r="B111" s="1" t="s">
        <v>738</v>
      </c>
      <c r="C111" s="1" t="s">
        <v>739</v>
      </c>
      <c r="D111" s="1" t="s">
        <v>740</v>
      </c>
      <c r="E111" s="1" t="s">
        <v>741</v>
      </c>
      <c r="F111" s="1" t="s">
        <v>22</v>
      </c>
      <c r="G111" s="1" t="s">
        <v>23</v>
      </c>
      <c r="H111" s="1" t="s">
        <v>742</v>
      </c>
      <c r="I111" s="1" t="s">
        <v>25</v>
      </c>
      <c r="J111" s="1" t="s">
        <v>743</v>
      </c>
      <c r="K111" s="1" t="s">
        <v>112</v>
      </c>
      <c r="L111" s="1" t="s">
        <v>744</v>
      </c>
      <c r="M111" s="1" t="s">
        <v>745</v>
      </c>
      <c r="N111" s="1" t="s">
        <v>30</v>
      </c>
      <c r="O111" s="5"/>
      <c r="P111" s="1" t="s">
        <v>31</v>
      </c>
      <c r="Q111" s="2">
        <f>O111</f>
        <v>0</v>
      </c>
    </row>
    <row r="112" spans="1:17" ht="69.150000000000006" x14ac:dyDescent="0.25">
      <c r="A112" s="1" t="s">
        <v>746</v>
      </c>
      <c r="B112" s="1" t="s">
        <v>747</v>
      </c>
      <c r="C112" s="1" t="s">
        <v>748</v>
      </c>
      <c r="D112" s="1" t="s">
        <v>133</v>
      </c>
      <c r="E112" s="1" t="s">
        <v>749</v>
      </c>
      <c r="F112" s="1" t="s">
        <v>22</v>
      </c>
      <c r="G112" s="1" t="s">
        <v>23</v>
      </c>
      <c r="H112" s="1" t="s">
        <v>750</v>
      </c>
      <c r="I112" s="1" t="s">
        <v>25</v>
      </c>
      <c r="J112" s="1" t="s">
        <v>136</v>
      </c>
      <c r="K112" s="1" t="s">
        <v>112</v>
      </c>
      <c r="L112" s="1" t="s">
        <v>751</v>
      </c>
      <c r="M112" s="1" t="s">
        <v>752</v>
      </c>
      <c r="N112" s="1" t="s">
        <v>30</v>
      </c>
      <c r="O112" s="5">
        <v>522.76</v>
      </c>
      <c r="P112" s="1" t="s">
        <v>129</v>
      </c>
      <c r="Q112">
        <f>O112/10000</f>
        <v>5.2275999999999996E-2</v>
      </c>
    </row>
    <row r="113" spans="1:17" ht="27.65" x14ac:dyDescent="0.25">
      <c r="A113" s="1" t="s">
        <v>753</v>
      </c>
      <c r="B113" s="1" t="s">
        <v>754</v>
      </c>
      <c r="C113" s="1" t="s">
        <v>755</v>
      </c>
      <c r="D113" s="1" t="s">
        <v>422</v>
      </c>
      <c r="E113" s="1" t="s">
        <v>756</v>
      </c>
      <c r="F113" s="1" t="s">
        <v>22</v>
      </c>
      <c r="G113" s="1" t="s">
        <v>23</v>
      </c>
      <c r="H113" s="1" t="s">
        <v>757</v>
      </c>
      <c r="I113" s="1" t="s">
        <v>25</v>
      </c>
      <c r="J113" s="1" t="s">
        <v>425</v>
      </c>
      <c r="K113" s="1" t="s">
        <v>27</v>
      </c>
      <c r="L113" s="1" t="s">
        <v>758</v>
      </c>
      <c r="M113" s="1" t="s">
        <v>759</v>
      </c>
      <c r="N113" s="1" t="s">
        <v>30</v>
      </c>
      <c r="O113" s="5">
        <v>0.17</v>
      </c>
      <c r="P113" s="1" t="s">
        <v>31</v>
      </c>
      <c r="Q113" s="2">
        <f t="shared" ref="Q113:Q121" si="7">O113</f>
        <v>0.17</v>
      </c>
    </row>
    <row r="114" spans="1:17" ht="27.65" x14ac:dyDescent="0.25">
      <c r="A114" s="1" t="s">
        <v>760</v>
      </c>
      <c r="B114" s="1" t="s">
        <v>761</v>
      </c>
      <c r="C114" s="1" t="s">
        <v>762</v>
      </c>
      <c r="D114" s="1" t="s">
        <v>422</v>
      </c>
      <c r="E114" s="1" t="s">
        <v>756</v>
      </c>
      <c r="F114" s="1" t="s">
        <v>22</v>
      </c>
      <c r="G114" s="1" t="s">
        <v>23</v>
      </c>
      <c r="H114" s="1" t="s">
        <v>763</v>
      </c>
      <c r="I114" s="1" t="s">
        <v>25</v>
      </c>
      <c r="J114" s="1" t="s">
        <v>425</v>
      </c>
      <c r="K114" s="1" t="s">
        <v>27</v>
      </c>
      <c r="L114" s="1" t="s">
        <v>764</v>
      </c>
      <c r="M114" s="1" t="s">
        <v>765</v>
      </c>
      <c r="N114" s="1" t="s">
        <v>30</v>
      </c>
      <c r="O114" s="5">
        <v>0.75</v>
      </c>
      <c r="P114" s="1" t="s">
        <v>31</v>
      </c>
      <c r="Q114" s="2">
        <f t="shared" si="7"/>
        <v>0.75</v>
      </c>
    </row>
    <row r="115" spans="1:17" ht="27.65" x14ac:dyDescent="0.25">
      <c r="A115" s="1" t="s">
        <v>766</v>
      </c>
      <c r="B115" s="1" t="s">
        <v>767</v>
      </c>
      <c r="C115" s="1" t="s">
        <v>768</v>
      </c>
      <c r="D115" s="1" t="s">
        <v>719</v>
      </c>
      <c r="E115" s="1" t="s">
        <v>769</v>
      </c>
      <c r="F115" s="1" t="s">
        <v>22</v>
      </c>
      <c r="G115" s="1" t="s">
        <v>23</v>
      </c>
      <c r="H115" s="1" t="s">
        <v>770</v>
      </c>
      <c r="I115" s="1" t="s">
        <v>25</v>
      </c>
      <c r="J115" s="1" t="s">
        <v>722</v>
      </c>
      <c r="K115" s="1" t="s">
        <v>27</v>
      </c>
      <c r="L115" s="1" t="s">
        <v>771</v>
      </c>
      <c r="M115" s="1" t="s">
        <v>772</v>
      </c>
      <c r="N115" s="1" t="s">
        <v>30</v>
      </c>
      <c r="O115" s="5">
        <v>0.27</v>
      </c>
      <c r="P115" s="1" t="s">
        <v>31</v>
      </c>
      <c r="Q115" s="2">
        <f t="shared" si="7"/>
        <v>0.27</v>
      </c>
    </row>
    <row r="116" spans="1:17" ht="41.5" x14ac:dyDescent="0.25">
      <c r="A116" s="1" t="s">
        <v>773</v>
      </c>
      <c r="B116" s="1" t="s">
        <v>774</v>
      </c>
      <c r="C116" s="1" t="s">
        <v>775</v>
      </c>
      <c r="D116" s="1" t="s">
        <v>422</v>
      </c>
      <c r="E116" s="1" t="s">
        <v>756</v>
      </c>
      <c r="F116" s="1" t="s">
        <v>22</v>
      </c>
      <c r="G116" s="1" t="s">
        <v>23</v>
      </c>
      <c r="H116" s="1" t="s">
        <v>770</v>
      </c>
      <c r="I116" s="1" t="s">
        <v>25</v>
      </c>
      <c r="J116" s="1" t="s">
        <v>425</v>
      </c>
      <c r="K116" s="1" t="s">
        <v>27</v>
      </c>
      <c r="L116" s="1" t="s">
        <v>776</v>
      </c>
      <c r="M116" s="1" t="s">
        <v>777</v>
      </c>
      <c r="N116" s="1" t="s">
        <v>30</v>
      </c>
      <c r="O116" s="5">
        <v>0.54</v>
      </c>
      <c r="P116" s="1" t="s">
        <v>31</v>
      </c>
      <c r="Q116" s="2">
        <f t="shared" si="7"/>
        <v>0.54</v>
      </c>
    </row>
    <row r="117" spans="1:17" x14ac:dyDescent="0.25">
      <c r="A117" s="1" t="s">
        <v>778</v>
      </c>
      <c r="B117" s="1" t="s">
        <v>779</v>
      </c>
      <c r="C117" s="1" t="s">
        <v>780</v>
      </c>
      <c r="D117" s="1" t="s">
        <v>719</v>
      </c>
      <c r="E117" s="1" t="s">
        <v>756</v>
      </c>
      <c r="F117" s="1" t="s">
        <v>22</v>
      </c>
      <c r="G117" s="1" t="s">
        <v>23</v>
      </c>
      <c r="H117" s="1" t="s">
        <v>757</v>
      </c>
      <c r="I117" s="1" t="s">
        <v>25</v>
      </c>
      <c r="J117" s="1" t="s">
        <v>722</v>
      </c>
      <c r="K117" s="1" t="s">
        <v>27</v>
      </c>
      <c r="L117" s="1" t="s">
        <v>781</v>
      </c>
      <c r="M117" s="1" t="s">
        <v>782</v>
      </c>
      <c r="N117" s="1" t="s">
        <v>30</v>
      </c>
      <c r="O117" s="5">
        <v>0.33</v>
      </c>
      <c r="P117" s="1" t="s">
        <v>31</v>
      </c>
      <c r="Q117" s="2">
        <f t="shared" si="7"/>
        <v>0.33</v>
      </c>
    </row>
    <row r="118" spans="1:17" ht="27.65" x14ac:dyDescent="0.25">
      <c r="A118" s="1" t="s">
        <v>783</v>
      </c>
      <c r="B118" s="1" t="s">
        <v>784</v>
      </c>
      <c r="C118" s="1" t="s">
        <v>785</v>
      </c>
      <c r="D118" s="1" t="s">
        <v>786</v>
      </c>
      <c r="E118" s="1" t="s">
        <v>363</v>
      </c>
      <c r="F118" s="1" t="s">
        <v>22</v>
      </c>
      <c r="G118" s="1" t="s">
        <v>23</v>
      </c>
      <c r="H118" s="1" t="s">
        <v>787</v>
      </c>
      <c r="I118" s="1" t="s">
        <v>25</v>
      </c>
      <c r="J118" s="1" t="s">
        <v>788</v>
      </c>
      <c r="K118" s="1" t="s">
        <v>112</v>
      </c>
      <c r="L118" s="1" t="s">
        <v>789</v>
      </c>
      <c r="M118" s="1" t="s">
        <v>759</v>
      </c>
      <c r="N118" s="1" t="s">
        <v>30</v>
      </c>
      <c r="O118" s="5"/>
      <c r="P118" s="1" t="s">
        <v>31</v>
      </c>
      <c r="Q118" s="2">
        <f t="shared" si="7"/>
        <v>0</v>
      </c>
    </row>
    <row r="119" spans="1:17" ht="41.5" x14ac:dyDescent="0.25">
      <c r="A119" s="1" t="s">
        <v>790</v>
      </c>
      <c r="B119" s="1" t="s">
        <v>791</v>
      </c>
      <c r="C119" s="1" t="s">
        <v>792</v>
      </c>
      <c r="D119" s="1" t="s">
        <v>20</v>
      </c>
      <c r="E119" s="1" t="s">
        <v>793</v>
      </c>
      <c r="F119" s="1" t="s">
        <v>22</v>
      </c>
      <c r="G119" s="1" t="s">
        <v>23</v>
      </c>
      <c r="H119" s="1" t="s">
        <v>794</v>
      </c>
      <c r="I119" s="1" t="s">
        <v>25</v>
      </c>
      <c r="J119" s="1" t="s">
        <v>26</v>
      </c>
      <c r="K119" s="1" t="s">
        <v>27</v>
      </c>
      <c r="L119" s="1" t="s">
        <v>795</v>
      </c>
      <c r="M119" s="1" t="s">
        <v>796</v>
      </c>
      <c r="N119" s="1" t="s">
        <v>30</v>
      </c>
      <c r="O119" s="5">
        <v>0.91</v>
      </c>
      <c r="P119" s="1" t="s">
        <v>31</v>
      </c>
      <c r="Q119" s="2">
        <f t="shared" si="7"/>
        <v>0.91</v>
      </c>
    </row>
    <row r="120" spans="1:17" ht="41.5" x14ac:dyDescent="0.25">
      <c r="A120" s="1" t="s">
        <v>797</v>
      </c>
      <c r="B120" s="1" t="s">
        <v>798</v>
      </c>
      <c r="C120" s="1" t="s">
        <v>799</v>
      </c>
      <c r="D120" s="1" t="s">
        <v>740</v>
      </c>
      <c r="E120" s="1" t="s">
        <v>800</v>
      </c>
      <c r="F120" s="1" t="s">
        <v>22</v>
      </c>
      <c r="G120" s="1" t="s">
        <v>23</v>
      </c>
      <c r="H120" s="1" t="s">
        <v>801</v>
      </c>
      <c r="I120" s="1" t="s">
        <v>25</v>
      </c>
      <c r="J120" s="1" t="s">
        <v>743</v>
      </c>
      <c r="K120" s="1" t="s">
        <v>112</v>
      </c>
      <c r="L120" s="1" t="s">
        <v>802</v>
      </c>
      <c r="M120" s="1" t="s">
        <v>803</v>
      </c>
      <c r="N120" s="1" t="s">
        <v>30</v>
      </c>
      <c r="O120" s="5">
        <v>0.1</v>
      </c>
      <c r="P120" s="1" t="s">
        <v>31</v>
      </c>
      <c r="Q120" s="2">
        <f t="shared" si="7"/>
        <v>0.1</v>
      </c>
    </row>
    <row r="121" spans="1:17" ht="27.65" x14ac:dyDescent="0.25">
      <c r="A121" s="1" t="s">
        <v>804</v>
      </c>
      <c r="B121" s="1" t="s">
        <v>805</v>
      </c>
      <c r="C121" s="1" t="s">
        <v>806</v>
      </c>
      <c r="D121" s="1" t="s">
        <v>740</v>
      </c>
      <c r="E121" s="1" t="s">
        <v>807</v>
      </c>
      <c r="F121" s="1" t="s">
        <v>22</v>
      </c>
      <c r="G121" s="1" t="s">
        <v>23</v>
      </c>
      <c r="H121" s="1" t="s">
        <v>808</v>
      </c>
      <c r="I121" s="1" t="s">
        <v>25</v>
      </c>
      <c r="J121" s="1" t="s">
        <v>743</v>
      </c>
      <c r="K121" s="1" t="s">
        <v>112</v>
      </c>
      <c r="L121" s="1" t="s">
        <v>809</v>
      </c>
      <c r="M121" s="1" t="s">
        <v>810</v>
      </c>
      <c r="N121" s="1" t="s">
        <v>30</v>
      </c>
      <c r="O121" s="5">
        <v>0.25</v>
      </c>
      <c r="P121" s="1" t="s">
        <v>31</v>
      </c>
      <c r="Q121" s="2">
        <f t="shared" si="7"/>
        <v>0.25</v>
      </c>
    </row>
    <row r="122" spans="1:17" ht="41.5" x14ac:dyDescent="0.25">
      <c r="A122" s="1" t="s">
        <v>811</v>
      </c>
      <c r="B122" s="1" t="s">
        <v>812</v>
      </c>
      <c r="C122" s="1" t="s">
        <v>813</v>
      </c>
      <c r="D122" s="1" t="s">
        <v>133</v>
      </c>
      <c r="E122" s="1" t="s">
        <v>814</v>
      </c>
      <c r="F122" s="1" t="s">
        <v>22</v>
      </c>
      <c r="G122" s="1" t="s">
        <v>23</v>
      </c>
      <c r="H122" s="1" t="s">
        <v>815</v>
      </c>
      <c r="I122" s="1" t="s">
        <v>25</v>
      </c>
      <c r="J122" s="1" t="s">
        <v>136</v>
      </c>
      <c r="K122" s="1" t="s">
        <v>112</v>
      </c>
      <c r="L122" s="1" t="s">
        <v>816</v>
      </c>
      <c r="M122" s="1" t="s">
        <v>817</v>
      </c>
      <c r="N122" s="1" t="s">
        <v>30</v>
      </c>
      <c r="O122" s="5">
        <v>622.16999999999996</v>
      </c>
      <c r="P122" s="1" t="s">
        <v>129</v>
      </c>
      <c r="Q122">
        <f>O122/10000</f>
        <v>6.2216999999999995E-2</v>
      </c>
    </row>
    <row r="123" spans="1:17" ht="55.3" x14ac:dyDescent="0.25">
      <c r="A123" s="1" t="s">
        <v>818</v>
      </c>
      <c r="B123" s="1" t="s">
        <v>819</v>
      </c>
      <c r="C123" s="1" t="s">
        <v>820</v>
      </c>
      <c r="D123" s="1" t="s">
        <v>740</v>
      </c>
      <c r="E123" s="1" t="s">
        <v>821</v>
      </c>
      <c r="F123" s="1" t="s">
        <v>22</v>
      </c>
      <c r="G123" s="1" t="s">
        <v>23</v>
      </c>
      <c r="H123" s="1" t="s">
        <v>822</v>
      </c>
      <c r="I123" s="1" t="s">
        <v>25</v>
      </c>
      <c r="J123" s="1" t="s">
        <v>743</v>
      </c>
      <c r="K123" s="1" t="s">
        <v>112</v>
      </c>
      <c r="L123" s="1" t="s">
        <v>823</v>
      </c>
      <c r="M123" s="1" t="s">
        <v>824</v>
      </c>
      <c r="N123" s="1" t="s">
        <v>30</v>
      </c>
      <c r="O123" s="5">
        <v>0.47</v>
      </c>
      <c r="P123" s="1" t="s">
        <v>31</v>
      </c>
      <c r="Q123" s="2">
        <f t="shared" ref="Q123:Q125" si="8">O123</f>
        <v>0.47</v>
      </c>
    </row>
    <row r="124" spans="1:17" ht="41.5" x14ac:dyDescent="0.25">
      <c r="A124" s="1" t="s">
        <v>825</v>
      </c>
      <c r="B124" s="1" t="s">
        <v>826</v>
      </c>
      <c r="C124" s="1" t="s">
        <v>827</v>
      </c>
      <c r="D124" s="1" t="s">
        <v>740</v>
      </c>
      <c r="E124" s="1" t="s">
        <v>828</v>
      </c>
      <c r="F124" s="1" t="s">
        <v>22</v>
      </c>
      <c r="G124" s="1" t="s">
        <v>23</v>
      </c>
      <c r="H124" s="1" t="s">
        <v>829</v>
      </c>
      <c r="I124" s="1" t="s">
        <v>25</v>
      </c>
      <c r="J124" s="1" t="s">
        <v>743</v>
      </c>
      <c r="K124" s="1" t="s">
        <v>112</v>
      </c>
      <c r="L124" s="1" t="s">
        <v>830</v>
      </c>
      <c r="M124" s="1" t="s">
        <v>831</v>
      </c>
      <c r="N124" s="1" t="s">
        <v>30</v>
      </c>
      <c r="O124" s="5"/>
      <c r="P124" s="1" t="s">
        <v>31</v>
      </c>
      <c r="Q124" s="2">
        <f t="shared" si="8"/>
        <v>0</v>
      </c>
    </row>
    <row r="125" spans="1:17" ht="55.3" x14ac:dyDescent="0.25">
      <c r="A125" s="1" t="s">
        <v>832</v>
      </c>
      <c r="B125" s="1" t="s">
        <v>833</v>
      </c>
      <c r="C125" s="1" t="s">
        <v>834</v>
      </c>
      <c r="D125" s="1" t="s">
        <v>740</v>
      </c>
      <c r="E125" s="1" t="s">
        <v>828</v>
      </c>
      <c r="F125" s="1" t="s">
        <v>22</v>
      </c>
      <c r="G125" s="1" t="s">
        <v>23</v>
      </c>
      <c r="H125" s="1" t="s">
        <v>829</v>
      </c>
      <c r="I125" s="1" t="s">
        <v>25</v>
      </c>
      <c r="J125" s="1" t="s">
        <v>743</v>
      </c>
      <c r="K125" s="1" t="s">
        <v>112</v>
      </c>
      <c r="L125" s="1" t="s">
        <v>835</v>
      </c>
      <c r="M125" s="1" t="s">
        <v>836</v>
      </c>
      <c r="N125" s="1" t="s">
        <v>30</v>
      </c>
      <c r="O125" s="5"/>
      <c r="P125" s="1" t="s">
        <v>31</v>
      </c>
      <c r="Q125" s="2">
        <f t="shared" si="8"/>
        <v>0</v>
      </c>
    </row>
    <row r="126" spans="1:17" ht="41.5" x14ac:dyDescent="0.25">
      <c r="A126" s="1" t="s">
        <v>837</v>
      </c>
      <c r="B126" s="1" t="s">
        <v>838</v>
      </c>
      <c r="C126" s="1" t="s">
        <v>839</v>
      </c>
      <c r="D126" s="1" t="s">
        <v>133</v>
      </c>
      <c r="E126" s="1" t="s">
        <v>814</v>
      </c>
      <c r="F126" s="1" t="s">
        <v>22</v>
      </c>
      <c r="G126" s="1" t="s">
        <v>23</v>
      </c>
      <c r="H126" s="1" t="s">
        <v>815</v>
      </c>
      <c r="I126" s="1" t="s">
        <v>25</v>
      </c>
      <c r="J126" s="1" t="s">
        <v>136</v>
      </c>
      <c r="K126" s="1" t="s">
        <v>112</v>
      </c>
      <c r="L126" s="1" t="s">
        <v>840</v>
      </c>
      <c r="M126" s="1" t="s">
        <v>841</v>
      </c>
      <c r="N126" s="1" t="s">
        <v>30</v>
      </c>
      <c r="O126" s="5">
        <v>491.44</v>
      </c>
      <c r="P126" s="1" t="s">
        <v>129</v>
      </c>
      <c r="Q126">
        <f>O126/10000</f>
        <v>4.9144E-2</v>
      </c>
    </row>
    <row r="127" spans="1:17" ht="41.5" x14ac:dyDescent="0.25">
      <c r="A127" s="1" t="s">
        <v>842</v>
      </c>
      <c r="B127" s="1" t="s">
        <v>843</v>
      </c>
      <c r="C127" s="1" t="s">
        <v>844</v>
      </c>
      <c r="D127" s="1" t="s">
        <v>845</v>
      </c>
      <c r="E127" s="1" t="s">
        <v>814</v>
      </c>
      <c r="F127" s="1" t="s">
        <v>22</v>
      </c>
      <c r="G127" s="1" t="s">
        <v>23</v>
      </c>
      <c r="H127" s="1" t="s">
        <v>815</v>
      </c>
      <c r="I127" s="1" t="s">
        <v>25</v>
      </c>
      <c r="J127" s="1" t="s">
        <v>846</v>
      </c>
      <c r="K127" s="1" t="s">
        <v>112</v>
      </c>
      <c r="L127" s="1" t="s">
        <v>847</v>
      </c>
      <c r="M127" s="1" t="s">
        <v>848</v>
      </c>
      <c r="N127" s="1" t="s">
        <v>30</v>
      </c>
      <c r="O127" s="5"/>
      <c r="P127" s="1" t="s">
        <v>31</v>
      </c>
      <c r="Q127" s="2">
        <f>O127</f>
        <v>0</v>
      </c>
    </row>
    <row r="128" spans="1:17" ht="41.5" x14ac:dyDescent="0.25">
      <c r="A128" s="1" t="s">
        <v>849</v>
      </c>
      <c r="B128" s="1" t="s">
        <v>850</v>
      </c>
      <c r="C128" s="1" t="s">
        <v>851</v>
      </c>
      <c r="D128" s="1" t="s">
        <v>786</v>
      </c>
      <c r="E128" s="1" t="s">
        <v>814</v>
      </c>
      <c r="F128" s="1" t="s">
        <v>22</v>
      </c>
      <c r="G128" s="1" t="s">
        <v>23</v>
      </c>
      <c r="H128" s="1" t="s">
        <v>815</v>
      </c>
      <c r="I128" s="1" t="s">
        <v>25</v>
      </c>
      <c r="J128" s="1" t="s">
        <v>788</v>
      </c>
      <c r="K128" s="1" t="s">
        <v>112</v>
      </c>
      <c r="L128" s="1" t="s">
        <v>852</v>
      </c>
      <c r="M128" s="1" t="s">
        <v>853</v>
      </c>
      <c r="N128" s="1" t="s">
        <v>30</v>
      </c>
      <c r="O128" s="5">
        <v>93</v>
      </c>
      <c r="P128" s="1" t="s">
        <v>129</v>
      </c>
      <c r="Q128">
        <f>O128/10000</f>
        <v>9.2999999999999992E-3</v>
      </c>
    </row>
    <row r="129" spans="1:17" ht="27.65" x14ac:dyDescent="0.25">
      <c r="A129" s="1" t="s">
        <v>854</v>
      </c>
      <c r="B129" s="1" t="s">
        <v>855</v>
      </c>
      <c r="C129" s="1" t="s">
        <v>856</v>
      </c>
      <c r="D129" s="1" t="s">
        <v>857</v>
      </c>
      <c r="E129" s="1" t="s">
        <v>821</v>
      </c>
      <c r="F129" s="1" t="s">
        <v>22</v>
      </c>
      <c r="G129" s="1" t="s">
        <v>23</v>
      </c>
      <c r="H129" s="1" t="s">
        <v>858</v>
      </c>
      <c r="I129" s="1" t="s">
        <v>25</v>
      </c>
      <c r="J129" s="1" t="s">
        <v>859</v>
      </c>
      <c r="K129" s="1" t="s">
        <v>27</v>
      </c>
      <c r="L129" s="1" t="s">
        <v>816</v>
      </c>
      <c r="M129" s="1" t="s">
        <v>860</v>
      </c>
      <c r="N129" s="1" t="s">
        <v>30</v>
      </c>
      <c r="O129" s="5"/>
      <c r="P129" s="1" t="s">
        <v>31</v>
      </c>
      <c r="Q129" s="2">
        <f t="shared" ref="Q129:Q130" si="9">O129</f>
        <v>0</v>
      </c>
    </row>
    <row r="130" spans="1:17" ht="41.5" x14ac:dyDescent="0.25">
      <c r="A130" s="1" t="s">
        <v>861</v>
      </c>
      <c r="B130" s="1" t="s">
        <v>862</v>
      </c>
      <c r="C130" s="1" t="s">
        <v>863</v>
      </c>
      <c r="D130" s="1" t="s">
        <v>864</v>
      </c>
      <c r="E130" s="1" t="s">
        <v>865</v>
      </c>
      <c r="F130" s="1" t="s">
        <v>22</v>
      </c>
      <c r="G130" s="1" t="s">
        <v>23</v>
      </c>
      <c r="H130" s="1" t="s">
        <v>866</v>
      </c>
      <c r="I130" s="1" t="s">
        <v>25</v>
      </c>
      <c r="J130" s="1" t="s">
        <v>867</v>
      </c>
      <c r="K130" s="1" t="s">
        <v>27</v>
      </c>
      <c r="L130" s="1" t="s">
        <v>868</v>
      </c>
      <c r="M130" s="1" t="s">
        <v>869</v>
      </c>
      <c r="N130" s="1" t="s">
        <v>30</v>
      </c>
      <c r="O130" s="5">
        <v>2.41</v>
      </c>
      <c r="P130" s="1" t="s">
        <v>31</v>
      </c>
      <c r="Q130" s="2">
        <f t="shared" si="9"/>
        <v>2.41</v>
      </c>
    </row>
    <row r="131" spans="1:17" ht="41.5" x14ac:dyDescent="0.25">
      <c r="A131" s="1" t="s">
        <v>870</v>
      </c>
      <c r="B131" s="1" t="s">
        <v>871</v>
      </c>
      <c r="C131" s="1" t="s">
        <v>872</v>
      </c>
      <c r="D131" s="1" t="s">
        <v>133</v>
      </c>
      <c r="E131" s="1" t="s">
        <v>246</v>
      </c>
      <c r="F131" s="1" t="s">
        <v>22</v>
      </c>
      <c r="G131" s="1" t="s">
        <v>23</v>
      </c>
      <c r="H131" s="1" t="s">
        <v>873</v>
      </c>
      <c r="I131" s="1" t="s">
        <v>25</v>
      </c>
      <c r="J131" s="1" t="s">
        <v>136</v>
      </c>
      <c r="K131" s="1" t="s">
        <v>112</v>
      </c>
      <c r="L131" s="1" t="s">
        <v>874</v>
      </c>
      <c r="M131" s="1" t="s">
        <v>875</v>
      </c>
      <c r="N131" s="1" t="s">
        <v>30</v>
      </c>
      <c r="O131" s="5">
        <v>172.12</v>
      </c>
      <c r="P131" s="1" t="s">
        <v>129</v>
      </c>
      <c r="Q131">
        <f>O131/10000</f>
        <v>1.7212000000000002E-2</v>
      </c>
    </row>
    <row r="132" spans="1:17" ht="27.65" x14ac:dyDescent="0.25">
      <c r="A132" s="1" t="s">
        <v>876</v>
      </c>
      <c r="B132" s="1" t="s">
        <v>877</v>
      </c>
      <c r="C132" s="1" t="s">
        <v>878</v>
      </c>
      <c r="D132" s="1" t="s">
        <v>20</v>
      </c>
      <c r="E132" s="1" t="s">
        <v>879</v>
      </c>
      <c r="F132" s="1" t="s">
        <v>22</v>
      </c>
      <c r="G132" s="1" t="s">
        <v>23</v>
      </c>
      <c r="H132" s="1" t="s">
        <v>880</v>
      </c>
      <c r="I132" s="1" t="s">
        <v>25</v>
      </c>
      <c r="J132" s="1" t="s">
        <v>26</v>
      </c>
      <c r="K132" s="1" t="s">
        <v>27</v>
      </c>
      <c r="L132" s="1" t="s">
        <v>881</v>
      </c>
      <c r="M132" s="1" t="s">
        <v>882</v>
      </c>
      <c r="N132" s="1" t="s">
        <v>30</v>
      </c>
      <c r="O132" s="5">
        <v>2.4300000000000002</v>
      </c>
      <c r="P132" s="1" t="s">
        <v>31</v>
      </c>
      <c r="Q132" s="2">
        <f t="shared" ref="Q132:Q155" si="10">O132</f>
        <v>2.4300000000000002</v>
      </c>
    </row>
    <row r="133" spans="1:17" ht="41.5" x14ac:dyDescent="0.25">
      <c r="A133" s="1" t="s">
        <v>883</v>
      </c>
      <c r="B133" s="1" t="s">
        <v>884</v>
      </c>
      <c r="C133" s="1" t="s">
        <v>885</v>
      </c>
      <c r="D133" s="1" t="s">
        <v>20</v>
      </c>
      <c r="E133" s="1" t="s">
        <v>879</v>
      </c>
      <c r="F133" s="1" t="s">
        <v>22</v>
      </c>
      <c r="G133" s="1" t="s">
        <v>23</v>
      </c>
      <c r="H133" s="1" t="s">
        <v>880</v>
      </c>
      <c r="I133" s="1" t="s">
        <v>25</v>
      </c>
      <c r="J133" s="1" t="s">
        <v>26</v>
      </c>
      <c r="K133" s="1" t="s">
        <v>27</v>
      </c>
      <c r="L133" s="1" t="s">
        <v>886</v>
      </c>
      <c r="M133" s="1" t="s">
        <v>887</v>
      </c>
      <c r="N133" s="1" t="s">
        <v>30</v>
      </c>
      <c r="O133" s="5">
        <v>0.96</v>
      </c>
      <c r="P133" s="1" t="s">
        <v>31</v>
      </c>
      <c r="Q133" s="2">
        <f t="shared" si="10"/>
        <v>0.96</v>
      </c>
    </row>
    <row r="134" spans="1:17" ht="41.5" x14ac:dyDescent="0.25">
      <c r="A134" s="1" t="s">
        <v>888</v>
      </c>
      <c r="B134" s="1" t="s">
        <v>889</v>
      </c>
      <c r="C134" s="1" t="s">
        <v>890</v>
      </c>
      <c r="D134" s="1" t="s">
        <v>20</v>
      </c>
      <c r="E134" s="1" t="s">
        <v>879</v>
      </c>
      <c r="F134" s="1" t="s">
        <v>22</v>
      </c>
      <c r="G134" s="1" t="s">
        <v>23</v>
      </c>
      <c r="H134" s="1" t="s">
        <v>880</v>
      </c>
      <c r="I134" s="1" t="s">
        <v>25</v>
      </c>
      <c r="J134" s="1" t="s">
        <v>26</v>
      </c>
      <c r="K134" s="1" t="s">
        <v>27</v>
      </c>
      <c r="L134" s="1" t="s">
        <v>891</v>
      </c>
      <c r="M134" s="1" t="s">
        <v>892</v>
      </c>
      <c r="N134" s="1" t="s">
        <v>30</v>
      </c>
      <c r="O134" s="5">
        <v>0.54</v>
      </c>
      <c r="P134" s="1" t="s">
        <v>31</v>
      </c>
      <c r="Q134" s="2">
        <f t="shared" si="10"/>
        <v>0.54</v>
      </c>
    </row>
    <row r="135" spans="1:17" ht="27.65" x14ac:dyDescent="0.25">
      <c r="A135" s="1" t="s">
        <v>893</v>
      </c>
      <c r="B135" s="1" t="s">
        <v>894</v>
      </c>
      <c r="C135" s="1" t="s">
        <v>895</v>
      </c>
      <c r="D135" s="1" t="s">
        <v>20</v>
      </c>
      <c r="E135" s="1" t="s">
        <v>879</v>
      </c>
      <c r="F135" s="1" t="s">
        <v>22</v>
      </c>
      <c r="G135" s="1" t="s">
        <v>23</v>
      </c>
      <c r="H135" s="1" t="s">
        <v>880</v>
      </c>
      <c r="I135" s="1" t="s">
        <v>25</v>
      </c>
      <c r="J135" s="1" t="s">
        <v>26</v>
      </c>
      <c r="K135" s="1" t="s">
        <v>27</v>
      </c>
      <c r="L135" s="1" t="s">
        <v>891</v>
      </c>
      <c r="M135" s="1" t="s">
        <v>896</v>
      </c>
      <c r="N135" s="1" t="s">
        <v>30</v>
      </c>
      <c r="O135" s="5">
        <v>0.39</v>
      </c>
      <c r="P135" s="1" t="s">
        <v>31</v>
      </c>
      <c r="Q135" s="2">
        <f t="shared" si="10"/>
        <v>0.39</v>
      </c>
    </row>
    <row r="136" spans="1:17" ht="41.5" x14ac:dyDescent="0.25">
      <c r="A136" s="1" t="s">
        <v>897</v>
      </c>
      <c r="B136" s="1" t="s">
        <v>898</v>
      </c>
      <c r="C136" s="1" t="s">
        <v>899</v>
      </c>
      <c r="D136" s="1" t="s">
        <v>20</v>
      </c>
      <c r="E136" s="1" t="s">
        <v>879</v>
      </c>
      <c r="F136" s="1" t="s">
        <v>22</v>
      </c>
      <c r="G136" s="1" t="s">
        <v>23</v>
      </c>
      <c r="H136" s="1" t="s">
        <v>900</v>
      </c>
      <c r="I136" s="1" t="s">
        <v>25</v>
      </c>
      <c r="J136" s="1" t="s">
        <v>26</v>
      </c>
      <c r="K136" s="1" t="s">
        <v>27</v>
      </c>
      <c r="L136" s="1" t="s">
        <v>901</v>
      </c>
      <c r="M136" s="1" t="s">
        <v>902</v>
      </c>
      <c r="N136" s="1" t="s">
        <v>30</v>
      </c>
      <c r="O136" s="5">
        <v>0.76</v>
      </c>
      <c r="P136" s="1" t="s">
        <v>31</v>
      </c>
      <c r="Q136" s="2">
        <f t="shared" si="10"/>
        <v>0.76</v>
      </c>
    </row>
    <row r="137" spans="1:17" ht="41.5" x14ac:dyDescent="0.25">
      <c r="A137" s="1" t="s">
        <v>903</v>
      </c>
      <c r="B137" s="1" t="s">
        <v>904</v>
      </c>
      <c r="C137" s="1" t="s">
        <v>905</v>
      </c>
      <c r="D137" s="1" t="s">
        <v>20</v>
      </c>
      <c r="E137" s="1" t="s">
        <v>879</v>
      </c>
      <c r="F137" s="1" t="s">
        <v>22</v>
      </c>
      <c r="G137" s="1" t="s">
        <v>23</v>
      </c>
      <c r="H137" s="1" t="s">
        <v>906</v>
      </c>
      <c r="I137" s="1" t="s">
        <v>25</v>
      </c>
      <c r="J137" s="1" t="s">
        <v>26</v>
      </c>
      <c r="K137" s="1" t="s">
        <v>27</v>
      </c>
      <c r="L137" s="1" t="s">
        <v>907</v>
      </c>
      <c r="M137" s="1" t="s">
        <v>908</v>
      </c>
      <c r="N137" s="1" t="s">
        <v>30</v>
      </c>
      <c r="O137" s="5">
        <v>0.32</v>
      </c>
      <c r="P137" s="1" t="s">
        <v>31</v>
      </c>
      <c r="Q137" s="2">
        <f t="shared" si="10"/>
        <v>0.32</v>
      </c>
    </row>
    <row r="138" spans="1:17" ht="41.5" x14ac:dyDescent="0.25">
      <c r="A138" s="1" t="s">
        <v>909</v>
      </c>
      <c r="B138" s="1" t="s">
        <v>910</v>
      </c>
      <c r="C138" s="1" t="s">
        <v>911</v>
      </c>
      <c r="D138" s="1" t="s">
        <v>719</v>
      </c>
      <c r="E138" s="1" t="s">
        <v>912</v>
      </c>
      <c r="F138" s="1" t="s">
        <v>22</v>
      </c>
      <c r="G138" s="1" t="s">
        <v>23</v>
      </c>
      <c r="H138" s="1" t="s">
        <v>913</v>
      </c>
      <c r="I138" s="1" t="s">
        <v>25</v>
      </c>
      <c r="J138" s="1" t="s">
        <v>722</v>
      </c>
      <c r="K138" s="1" t="s">
        <v>27</v>
      </c>
      <c r="L138" s="1" t="s">
        <v>914</v>
      </c>
      <c r="M138" s="1" t="s">
        <v>915</v>
      </c>
      <c r="N138" s="1" t="s">
        <v>30</v>
      </c>
      <c r="O138" s="5">
        <v>0.91</v>
      </c>
      <c r="P138" s="1" t="s">
        <v>31</v>
      </c>
      <c r="Q138" s="2">
        <f t="shared" si="10"/>
        <v>0.91</v>
      </c>
    </row>
    <row r="139" spans="1:17" ht="41.5" x14ac:dyDescent="0.25">
      <c r="A139" s="1" t="s">
        <v>916</v>
      </c>
      <c r="B139" s="1" t="s">
        <v>917</v>
      </c>
      <c r="C139" s="1" t="s">
        <v>918</v>
      </c>
      <c r="D139" s="1" t="s">
        <v>20</v>
      </c>
      <c r="E139" s="1" t="s">
        <v>912</v>
      </c>
      <c r="F139" s="1" t="s">
        <v>22</v>
      </c>
      <c r="G139" s="1" t="s">
        <v>23</v>
      </c>
      <c r="H139" s="1" t="s">
        <v>913</v>
      </c>
      <c r="I139" s="1" t="s">
        <v>25</v>
      </c>
      <c r="J139" s="1" t="s">
        <v>26</v>
      </c>
      <c r="K139" s="1" t="s">
        <v>27</v>
      </c>
      <c r="L139" s="1" t="s">
        <v>919</v>
      </c>
      <c r="M139" s="1" t="s">
        <v>920</v>
      </c>
      <c r="N139" s="1" t="s">
        <v>30</v>
      </c>
      <c r="O139" s="5">
        <v>0.28000000000000003</v>
      </c>
      <c r="P139" s="1" t="s">
        <v>31</v>
      </c>
      <c r="Q139" s="2">
        <f t="shared" si="10"/>
        <v>0.28000000000000003</v>
      </c>
    </row>
    <row r="140" spans="1:17" ht="41.5" x14ac:dyDescent="0.25">
      <c r="A140" s="1" t="s">
        <v>921</v>
      </c>
      <c r="B140" s="1" t="s">
        <v>922</v>
      </c>
      <c r="C140" s="1" t="s">
        <v>923</v>
      </c>
      <c r="D140" s="1" t="s">
        <v>20</v>
      </c>
      <c r="E140" s="1" t="s">
        <v>912</v>
      </c>
      <c r="F140" s="1" t="s">
        <v>22</v>
      </c>
      <c r="G140" s="1" t="s">
        <v>23</v>
      </c>
      <c r="H140" s="1" t="s">
        <v>924</v>
      </c>
      <c r="I140" s="1" t="s">
        <v>25</v>
      </c>
      <c r="J140" s="1" t="s">
        <v>26</v>
      </c>
      <c r="K140" s="1" t="s">
        <v>27</v>
      </c>
      <c r="L140" s="1" t="s">
        <v>925</v>
      </c>
      <c r="M140" s="1" t="s">
        <v>926</v>
      </c>
      <c r="N140" s="1" t="s">
        <v>30</v>
      </c>
      <c r="O140" s="5">
        <v>1.1000000000000001</v>
      </c>
      <c r="P140" s="1" t="s">
        <v>31</v>
      </c>
      <c r="Q140" s="2">
        <f t="shared" si="10"/>
        <v>1.1000000000000001</v>
      </c>
    </row>
    <row r="141" spans="1:17" ht="41.5" x14ac:dyDescent="0.25">
      <c r="A141" s="1" t="s">
        <v>927</v>
      </c>
      <c r="B141" s="1" t="s">
        <v>928</v>
      </c>
      <c r="C141" s="1" t="s">
        <v>929</v>
      </c>
      <c r="D141" s="1" t="s">
        <v>20</v>
      </c>
      <c r="E141" s="1" t="s">
        <v>912</v>
      </c>
      <c r="F141" s="1" t="s">
        <v>22</v>
      </c>
      <c r="G141" s="1" t="s">
        <v>23</v>
      </c>
      <c r="H141" s="1" t="s">
        <v>930</v>
      </c>
      <c r="I141" s="1" t="s">
        <v>25</v>
      </c>
      <c r="J141" s="1" t="s">
        <v>26</v>
      </c>
      <c r="K141" s="1" t="s">
        <v>27</v>
      </c>
      <c r="L141" s="1" t="s">
        <v>931</v>
      </c>
      <c r="M141" s="1" t="s">
        <v>932</v>
      </c>
      <c r="N141" s="1" t="s">
        <v>30</v>
      </c>
      <c r="O141" s="5">
        <v>0.57999999999999996</v>
      </c>
      <c r="P141" s="1" t="s">
        <v>31</v>
      </c>
      <c r="Q141" s="2">
        <f t="shared" si="10"/>
        <v>0.57999999999999996</v>
      </c>
    </row>
    <row r="142" spans="1:17" ht="41.5" x14ac:dyDescent="0.25">
      <c r="A142" s="1" t="s">
        <v>933</v>
      </c>
      <c r="B142" s="1" t="s">
        <v>934</v>
      </c>
      <c r="C142" s="1" t="s">
        <v>935</v>
      </c>
      <c r="D142" s="1" t="s">
        <v>20</v>
      </c>
      <c r="E142" s="1" t="s">
        <v>912</v>
      </c>
      <c r="F142" s="1" t="s">
        <v>22</v>
      </c>
      <c r="G142" s="1" t="s">
        <v>23</v>
      </c>
      <c r="H142" s="1" t="s">
        <v>936</v>
      </c>
      <c r="I142" s="1" t="s">
        <v>25</v>
      </c>
      <c r="J142" s="1" t="s">
        <v>26</v>
      </c>
      <c r="K142" s="1" t="s">
        <v>27</v>
      </c>
      <c r="L142" s="1" t="s">
        <v>937</v>
      </c>
      <c r="M142" s="1" t="s">
        <v>938</v>
      </c>
      <c r="N142" s="1" t="s">
        <v>30</v>
      </c>
      <c r="O142" s="5">
        <v>0.81</v>
      </c>
      <c r="P142" s="1" t="s">
        <v>31</v>
      </c>
      <c r="Q142" s="2">
        <f t="shared" si="10"/>
        <v>0.81</v>
      </c>
    </row>
    <row r="143" spans="1:17" ht="27.65" x14ac:dyDescent="0.25">
      <c r="A143" s="1" t="s">
        <v>939</v>
      </c>
      <c r="B143" s="1" t="s">
        <v>940</v>
      </c>
      <c r="C143" s="1" t="s">
        <v>941</v>
      </c>
      <c r="D143" s="1" t="s">
        <v>20</v>
      </c>
      <c r="E143" s="1" t="s">
        <v>912</v>
      </c>
      <c r="F143" s="1" t="s">
        <v>22</v>
      </c>
      <c r="G143" s="1" t="s">
        <v>23</v>
      </c>
      <c r="H143" s="1" t="s">
        <v>942</v>
      </c>
      <c r="I143" s="1" t="s">
        <v>25</v>
      </c>
      <c r="J143" s="1" t="s">
        <v>26</v>
      </c>
      <c r="K143" s="1" t="s">
        <v>27</v>
      </c>
      <c r="L143" s="1" t="s">
        <v>943</v>
      </c>
      <c r="M143" s="1" t="s">
        <v>944</v>
      </c>
      <c r="N143" s="1" t="s">
        <v>30</v>
      </c>
      <c r="O143" s="5">
        <v>0.52</v>
      </c>
      <c r="P143" s="1" t="s">
        <v>31</v>
      </c>
      <c r="Q143" s="2">
        <f t="shared" si="10"/>
        <v>0.52</v>
      </c>
    </row>
    <row r="144" spans="1:17" ht="41.5" x14ac:dyDescent="0.25">
      <c r="A144" s="1" t="s">
        <v>945</v>
      </c>
      <c r="B144" s="1" t="s">
        <v>946</v>
      </c>
      <c r="C144" s="1" t="s">
        <v>947</v>
      </c>
      <c r="D144" s="1" t="s">
        <v>20</v>
      </c>
      <c r="E144" s="1" t="s">
        <v>912</v>
      </c>
      <c r="F144" s="1" t="s">
        <v>22</v>
      </c>
      <c r="G144" s="1" t="s">
        <v>23</v>
      </c>
      <c r="H144" s="1" t="s">
        <v>948</v>
      </c>
      <c r="I144" s="1" t="s">
        <v>25</v>
      </c>
      <c r="J144" s="1" t="s">
        <v>26</v>
      </c>
      <c r="K144" s="1" t="s">
        <v>27</v>
      </c>
      <c r="L144" s="1" t="s">
        <v>949</v>
      </c>
      <c r="M144" s="1" t="s">
        <v>950</v>
      </c>
      <c r="N144" s="1" t="s">
        <v>30</v>
      </c>
      <c r="O144" s="5">
        <v>0.46</v>
      </c>
      <c r="P144" s="1" t="s">
        <v>31</v>
      </c>
      <c r="Q144" s="2">
        <f t="shared" si="10"/>
        <v>0.46</v>
      </c>
    </row>
    <row r="145" spans="1:17" ht="55.3" x14ac:dyDescent="0.25">
      <c r="A145" s="1" t="s">
        <v>951</v>
      </c>
      <c r="B145" s="1" t="s">
        <v>952</v>
      </c>
      <c r="C145" s="1" t="s">
        <v>953</v>
      </c>
      <c r="D145" s="1" t="s">
        <v>20</v>
      </c>
      <c r="E145" s="1" t="s">
        <v>912</v>
      </c>
      <c r="F145" s="1" t="s">
        <v>22</v>
      </c>
      <c r="G145" s="1" t="s">
        <v>23</v>
      </c>
      <c r="H145" s="1" t="s">
        <v>930</v>
      </c>
      <c r="I145" s="1" t="s">
        <v>25</v>
      </c>
      <c r="J145" s="1" t="s">
        <v>26</v>
      </c>
      <c r="K145" s="1" t="s">
        <v>27</v>
      </c>
      <c r="L145" s="1" t="s">
        <v>954</v>
      </c>
      <c r="M145" s="1" t="s">
        <v>955</v>
      </c>
      <c r="N145" s="1" t="s">
        <v>30</v>
      </c>
      <c r="O145" s="5">
        <v>0.56999999999999995</v>
      </c>
      <c r="P145" s="1" t="s">
        <v>31</v>
      </c>
      <c r="Q145" s="2">
        <f t="shared" si="10"/>
        <v>0.56999999999999995</v>
      </c>
    </row>
    <row r="146" spans="1:17" ht="41.5" x14ac:dyDescent="0.25">
      <c r="A146" s="1" t="s">
        <v>956</v>
      </c>
      <c r="B146" s="1" t="s">
        <v>957</v>
      </c>
      <c r="C146" s="1" t="s">
        <v>958</v>
      </c>
      <c r="D146" s="1" t="s">
        <v>20</v>
      </c>
      <c r="E146" s="1" t="s">
        <v>912</v>
      </c>
      <c r="F146" s="1" t="s">
        <v>22</v>
      </c>
      <c r="G146" s="1" t="s">
        <v>23</v>
      </c>
      <c r="H146" s="1" t="s">
        <v>930</v>
      </c>
      <c r="I146" s="1" t="s">
        <v>25</v>
      </c>
      <c r="J146" s="1" t="s">
        <v>26</v>
      </c>
      <c r="K146" s="1" t="s">
        <v>27</v>
      </c>
      <c r="L146" s="1" t="s">
        <v>959</v>
      </c>
      <c r="M146" s="1" t="s">
        <v>960</v>
      </c>
      <c r="N146" s="1" t="s">
        <v>30</v>
      </c>
      <c r="O146" s="5">
        <v>0.2</v>
      </c>
      <c r="P146" s="1" t="s">
        <v>31</v>
      </c>
      <c r="Q146" s="2">
        <f t="shared" si="10"/>
        <v>0.2</v>
      </c>
    </row>
    <row r="147" spans="1:17" ht="41.5" x14ac:dyDescent="0.25">
      <c r="A147" s="1" t="s">
        <v>961</v>
      </c>
      <c r="B147" s="1" t="s">
        <v>962</v>
      </c>
      <c r="C147" s="1" t="s">
        <v>963</v>
      </c>
      <c r="D147" s="1" t="s">
        <v>20</v>
      </c>
      <c r="E147" s="1" t="s">
        <v>912</v>
      </c>
      <c r="F147" s="1" t="s">
        <v>22</v>
      </c>
      <c r="G147" s="1" t="s">
        <v>23</v>
      </c>
      <c r="H147" s="1" t="s">
        <v>964</v>
      </c>
      <c r="I147" s="1" t="s">
        <v>25</v>
      </c>
      <c r="J147" s="1" t="s">
        <v>26</v>
      </c>
      <c r="K147" s="1" t="s">
        <v>27</v>
      </c>
      <c r="L147" s="1" t="s">
        <v>965</v>
      </c>
      <c r="M147" s="1" t="s">
        <v>966</v>
      </c>
      <c r="N147" s="1" t="s">
        <v>30</v>
      </c>
      <c r="O147" s="5">
        <v>0.48</v>
      </c>
      <c r="P147" s="1" t="s">
        <v>31</v>
      </c>
      <c r="Q147" s="2">
        <f t="shared" si="10"/>
        <v>0.48</v>
      </c>
    </row>
    <row r="148" spans="1:17" ht="55.3" x14ac:dyDescent="0.25">
      <c r="A148" s="1" t="s">
        <v>967</v>
      </c>
      <c r="B148" s="1" t="s">
        <v>968</v>
      </c>
      <c r="C148" s="1" t="s">
        <v>969</v>
      </c>
      <c r="D148" s="1" t="s">
        <v>20</v>
      </c>
      <c r="E148" s="1" t="s">
        <v>970</v>
      </c>
      <c r="F148" s="1" t="s">
        <v>22</v>
      </c>
      <c r="G148" s="1" t="s">
        <v>23</v>
      </c>
      <c r="H148" s="1" t="s">
        <v>971</v>
      </c>
      <c r="I148" s="1" t="s">
        <v>25</v>
      </c>
      <c r="J148" s="1" t="s">
        <v>26</v>
      </c>
      <c r="K148" s="1" t="s">
        <v>27</v>
      </c>
      <c r="L148" s="1" t="s">
        <v>972</v>
      </c>
      <c r="M148" s="1" t="s">
        <v>973</v>
      </c>
      <c r="N148" s="1" t="s">
        <v>30</v>
      </c>
      <c r="O148" s="5">
        <v>0.6</v>
      </c>
      <c r="P148" s="1" t="s">
        <v>31</v>
      </c>
      <c r="Q148" s="2">
        <f t="shared" si="10"/>
        <v>0.6</v>
      </c>
    </row>
    <row r="149" spans="1:17" ht="41.5" x14ac:dyDescent="0.25">
      <c r="A149" s="1" t="s">
        <v>974</v>
      </c>
      <c r="B149" s="1" t="s">
        <v>975</v>
      </c>
      <c r="C149" s="1" t="s">
        <v>976</v>
      </c>
      <c r="D149" s="1" t="s">
        <v>20</v>
      </c>
      <c r="E149" s="1" t="s">
        <v>970</v>
      </c>
      <c r="F149" s="1" t="s">
        <v>22</v>
      </c>
      <c r="G149" s="1" t="s">
        <v>23</v>
      </c>
      <c r="H149" s="1" t="s">
        <v>971</v>
      </c>
      <c r="I149" s="1" t="s">
        <v>25</v>
      </c>
      <c r="J149" s="1" t="s">
        <v>26</v>
      </c>
      <c r="K149" s="1" t="s">
        <v>27</v>
      </c>
      <c r="L149" s="1" t="s">
        <v>977</v>
      </c>
      <c r="M149" s="1" t="s">
        <v>978</v>
      </c>
      <c r="N149" s="1" t="s">
        <v>30</v>
      </c>
      <c r="O149" s="5">
        <v>0.45</v>
      </c>
      <c r="P149" s="1" t="s">
        <v>31</v>
      </c>
      <c r="Q149" s="2">
        <f t="shared" si="10"/>
        <v>0.45</v>
      </c>
    </row>
    <row r="150" spans="1:17" ht="27.65" x14ac:dyDescent="0.25">
      <c r="A150" s="1" t="s">
        <v>979</v>
      </c>
      <c r="B150" s="1" t="s">
        <v>980</v>
      </c>
      <c r="C150" s="1" t="s">
        <v>981</v>
      </c>
      <c r="D150" s="1" t="s">
        <v>20</v>
      </c>
      <c r="E150" s="1" t="s">
        <v>879</v>
      </c>
      <c r="F150" s="1" t="s">
        <v>22</v>
      </c>
      <c r="G150" s="1" t="s">
        <v>23</v>
      </c>
      <c r="H150" s="1" t="s">
        <v>880</v>
      </c>
      <c r="I150" s="1" t="s">
        <v>25</v>
      </c>
      <c r="J150" s="1" t="s">
        <v>26</v>
      </c>
      <c r="K150" s="1" t="s">
        <v>27</v>
      </c>
      <c r="L150" s="1" t="s">
        <v>982</v>
      </c>
      <c r="M150" s="1" t="s">
        <v>983</v>
      </c>
      <c r="N150" s="1" t="s">
        <v>30</v>
      </c>
      <c r="O150" s="5">
        <v>0.25</v>
      </c>
      <c r="P150" s="1" t="s">
        <v>31</v>
      </c>
      <c r="Q150" s="2">
        <f t="shared" si="10"/>
        <v>0.25</v>
      </c>
    </row>
    <row r="151" spans="1:17" ht="55.3" x14ac:dyDescent="0.25">
      <c r="A151" s="1" t="s">
        <v>984</v>
      </c>
      <c r="B151" s="1" t="s">
        <v>985</v>
      </c>
      <c r="C151" s="1" t="s">
        <v>986</v>
      </c>
      <c r="D151" s="1" t="s">
        <v>20</v>
      </c>
      <c r="E151" s="1" t="s">
        <v>987</v>
      </c>
      <c r="F151" s="1" t="s">
        <v>22</v>
      </c>
      <c r="G151" s="1" t="s">
        <v>23</v>
      </c>
      <c r="H151" s="1" t="s">
        <v>988</v>
      </c>
      <c r="I151" s="1" t="s">
        <v>25</v>
      </c>
      <c r="J151" s="1" t="s">
        <v>26</v>
      </c>
      <c r="K151" s="1" t="s">
        <v>27</v>
      </c>
      <c r="L151" s="1" t="s">
        <v>989</v>
      </c>
      <c r="M151" s="1" t="s">
        <v>990</v>
      </c>
      <c r="N151" s="1" t="s">
        <v>30</v>
      </c>
      <c r="O151" s="5">
        <v>1.37</v>
      </c>
      <c r="P151" s="1" t="s">
        <v>31</v>
      </c>
      <c r="Q151" s="2">
        <f t="shared" si="10"/>
        <v>1.37</v>
      </c>
    </row>
    <row r="152" spans="1:17" ht="41.5" x14ac:dyDescent="0.25">
      <c r="A152" s="1" t="s">
        <v>991</v>
      </c>
      <c r="B152" s="1" t="s">
        <v>992</v>
      </c>
      <c r="C152" s="1" t="s">
        <v>993</v>
      </c>
      <c r="D152" s="1" t="s">
        <v>20</v>
      </c>
      <c r="E152" s="1" t="s">
        <v>987</v>
      </c>
      <c r="F152" s="1" t="s">
        <v>22</v>
      </c>
      <c r="G152" s="1" t="s">
        <v>23</v>
      </c>
      <c r="H152" s="1" t="s">
        <v>994</v>
      </c>
      <c r="I152" s="1" t="s">
        <v>25</v>
      </c>
      <c r="J152" s="1" t="s">
        <v>26</v>
      </c>
      <c r="K152" s="1" t="s">
        <v>27</v>
      </c>
      <c r="L152" s="1" t="s">
        <v>995</v>
      </c>
      <c r="M152" s="1" t="s">
        <v>996</v>
      </c>
      <c r="N152" s="1" t="s">
        <v>30</v>
      </c>
      <c r="O152" s="5">
        <v>1.02</v>
      </c>
      <c r="P152" s="1" t="s">
        <v>31</v>
      </c>
      <c r="Q152" s="2">
        <f t="shared" si="10"/>
        <v>1.02</v>
      </c>
    </row>
    <row r="153" spans="1:17" ht="82.95" x14ac:dyDescent="0.25">
      <c r="A153" s="1" t="s">
        <v>997</v>
      </c>
      <c r="B153" s="1" t="s">
        <v>998</v>
      </c>
      <c r="C153" s="1" t="s">
        <v>999</v>
      </c>
      <c r="D153" s="1" t="s">
        <v>20</v>
      </c>
      <c r="E153" s="1" t="s">
        <v>987</v>
      </c>
      <c r="F153" s="1" t="s">
        <v>22</v>
      </c>
      <c r="G153" s="1" t="s">
        <v>23</v>
      </c>
      <c r="H153" s="1" t="s">
        <v>1000</v>
      </c>
      <c r="I153" s="1" t="s">
        <v>25</v>
      </c>
      <c r="J153" s="1" t="s">
        <v>26</v>
      </c>
      <c r="K153" s="1" t="s">
        <v>27</v>
      </c>
      <c r="L153" s="1" t="s">
        <v>1001</v>
      </c>
      <c r="M153" s="1" t="s">
        <v>1002</v>
      </c>
      <c r="N153" s="1" t="s">
        <v>30</v>
      </c>
      <c r="O153" s="5">
        <v>1.62</v>
      </c>
      <c r="P153" s="1" t="s">
        <v>31</v>
      </c>
      <c r="Q153" s="2">
        <f t="shared" si="10"/>
        <v>1.62</v>
      </c>
    </row>
    <row r="154" spans="1:17" ht="55.3" x14ac:dyDescent="0.25">
      <c r="A154" s="1" t="s">
        <v>1003</v>
      </c>
      <c r="B154" s="1" t="s">
        <v>1004</v>
      </c>
      <c r="C154" s="1" t="s">
        <v>1005</v>
      </c>
      <c r="D154" s="1" t="s">
        <v>20</v>
      </c>
      <c r="E154" s="1" t="s">
        <v>987</v>
      </c>
      <c r="F154" s="1" t="s">
        <v>22</v>
      </c>
      <c r="G154" s="1" t="s">
        <v>23</v>
      </c>
      <c r="H154" s="1" t="s">
        <v>1006</v>
      </c>
      <c r="I154" s="1" t="s">
        <v>25</v>
      </c>
      <c r="J154" s="1" t="s">
        <v>26</v>
      </c>
      <c r="K154" s="1" t="s">
        <v>27</v>
      </c>
      <c r="L154" s="1" t="s">
        <v>1007</v>
      </c>
      <c r="M154" s="1" t="s">
        <v>1008</v>
      </c>
      <c r="N154" s="1" t="s">
        <v>30</v>
      </c>
      <c r="O154" s="5">
        <v>1.56</v>
      </c>
      <c r="P154" s="1" t="s">
        <v>31</v>
      </c>
      <c r="Q154" s="2">
        <f t="shared" si="10"/>
        <v>1.56</v>
      </c>
    </row>
    <row r="155" spans="1:17" ht="27.65" x14ac:dyDescent="0.25">
      <c r="A155" s="1" t="s">
        <v>1009</v>
      </c>
      <c r="B155" s="1" t="s">
        <v>1010</v>
      </c>
      <c r="C155" s="1" t="s">
        <v>1011</v>
      </c>
      <c r="D155" s="1" t="s">
        <v>20</v>
      </c>
      <c r="E155" s="1" t="s">
        <v>987</v>
      </c>
      <c r="F155" s="1" t="s">
        <v>22</v>
      </c>
      <c r="G155" s="1" t="s">
        <v>23</v>
      </c>
      <c r="H155" s="1" t="s">
        <v>1012</v>
      </c>
      <c r="I155" s="1" t="s">
        <v>25</v>
      </c>
      <c r="J155" s="1" t="s">
        <v>26</v>
      </c>
      <c r="K155" s="1" t="s">
        <v>27</v>
      </c>
      <c r="L155" s="1" t="s">
        <v>1013</v>
      </c>
      <c r="M155" s="1" t="s">
        <v>1014</v>
      </c>
      <c r="N155" s="1" t="s">
        <v>30</v>
      </c>
      <c r="O155" s="5">
        <v>0.68</v>
      </c>
      <c r="P155" s="1" t="s">
        <v>31</v>
      </c>
      <c r="Q155" s="2">
        <f t="shared" si="10"/>
        <v>0.68</v>
      </c>
    </row>
    <row r="156" spans="1:17" ht="41.5" x14ac:dyDescent="0.25">
      <c r="A156" s="1" t="s">
        <v>1015</v>
      </c>
      <c r="B156" s="1" t="s">
        <v>1016</v>
      </c>
      <c r="C156" s="1" t="s">
        <v>1017</v>
      </c>
      <c r="D156" s="1" t="s">
        <v>20</v>
      </c>
      <c r="E156" s="1" t="s">
        <v>1018</v>
      </c>
      <c r="F156" s="1" t="s">
        <v>22</v>
      </c>
      <c r="G156" s="1" t="s">
        <v>23</v>
      </c>
      <c r="H156" s="1" t="s">
        <v>1019</v>
      </c>
      <c r="I156" s="1" t="s">
        <v>25</v>
      </c>
      <c r="J156" s="1" t="s">
        <v>26</v>
      </c>
      <c r="K156" s="1" t="s">
        <v>27</v>
      </c>
      <c r="L156" s="1" t="s">
        <v>1020</v>
      </c>
      <c r="M156" s="1" t="s">
        <v>1021</v>
      </c>
      <c r="N156" s="1" t="s">
        <v>30</v>
      </c>
      <c r="O156" s="5">
        <v>1500</v>
      </c>
      <c r="P156" s="1" t="s">
        <v>129</v>
      </c>
      <c r="Q156">
        <f>O156/10000</f>
        <v>0.15</v>
      </c>
    </row>
    <row r="157" spans="1:17" ht="41.5" x14ac:dyDescent="0.25">
      <c r="A157" s="1" t="s">
        <v>1022</v>
      </c>
      <c r="B157" s="1" t="s">
        <v>1023</v>
      </c>
      <c r="C157" s="1" t="s">
        <v>1024</v>
      </c>
      <c r="D157" s="1" t="s">
        <v>20</v>
      </c>
      <c r="E157" s="1" t="s">
        <v>1018</v>
      </c>
      <c r="F157" s="1" t="s">
        <v>22</v>
      </c>
      <c r="G157" s="1" t="s">
        <v>23</v>
      </c>
      <c r="H157" s="1" t="s">
        <v>1025</v>
      </c>
      <c r="I157" s="1" t="s">
        <v>25</v>
      </c>
      <c r="J157" s="1" t="s">
        <v>26</v>
      </c>
      <c r="K157" s="1" t="s">
        <v>27</v>
      </c>
      <c r="L157" s="1" t="s">
        <v>1026</v>
      </c>
      <c r="M157" s="1" t="s">
        <v>1027</v>
      </c>
      <c r="N157" s="1" t="s">
        <v>30</v>
      </c>
      <c r="O157" s="5">
        <v>0.19</v>
      </c>
      <c r="P157" s="1" t="s">
        <v>31</v>
      </c>
      <c r="Q157" s="2">
        <f t="shared" ref="Q157:Q172" si="11">O157</f>
        <v>0.19</v>
      </c>
    </row>
    <row r="158" spans="1:17" ht="41.5" x14ac:dyDescent="0.25">
      <c r="A158" s="1" t="s">
        <v>1028</v>
      </c>
      <c r="B158" s="1" t="s">
        <v>1029</v>
      </c>
      <c r="C158" s="1" t="s">
        <v>1030</v>
      </c>
      <c r="D158" s="1" t="s">
        <v>20</v>
      </c>
      <c r="E158" s="1" t="s">
        <v>1018</v>
      </c>
      <c r="F158" s="1" t="s">
        <v>22</v>
      </c>
      <c r="G158" s="1" t="s">
        <v>23</v>
      </c>
      <c r="H158" s="1" t="s">
        <v>1025</v>
      </c>
      <c r="I158" s="1" t="s">
        <v>25</v>
      </c>
      <c r="J158" s="1" t="s">
        <v>26</v>
      </c>
      <c r="K158" s="1" t="s">
        <v>27</v>
      </c>
      <c r="L158" s="1" t="s">
        <v>1031</v>
      </c>
      <c r="M158" s="1" t="s">
        <v>1032</v>
      </c>
      <c r="N158" s="1" t="s">
        <v>30</v>
      </c>
      <c r="O158" s="5">
        <v>0.18</v>
      </c>
      <c r="P158" s="1" t="s">
        <v>31</v>
      </c>
      <c r="Q158" s="2">
        <f t="shared" si="11"/>
        <v>0.18</v>
      </c>
    </row>
    <row r="159" spans="1:17" ht="41.5" x14ac:dyDescent="0.25">
      <c r="A159" s="1" t="s">
        <v>1033</v>
      </c>
      <c r="B159" s="1" t="s">
        <v>1034</v>
      </c>
      <c r="C159" s="1" t="s">
        <v>1035</v>
      </c>
      <c r="D159" s="1" t="s">
        <v>20</v>
      </c>
      <c r="E159" s="1" t="s">
        <v>1018</v>
      </c>
      <c r="F159" s="1" t="s">
        <v>22</v>
      </c>
      <c r="G159" s="1" t="s">
        <v>23</v>
      </c>
      <c r="H159" s="1" t="s">
        <v>1036</v>
      </c>
      <c r="I159" s="1" t="s">
        <v>25</v>
      </c>
      <c r="J159" s="1" t="s">
        <v>26</v>
      </c>
      <c r="K159" s="1" t="s">
        <v>27</v>
      </c>
      <c r="L159" s="1" t="s">
        <v>1020</v>
      </c>
      <c r="M159" s="1" t="s">
        <v>1037</v>
      </c>
      <c r="N159" s="1" t="s">
        <v>30</v>
      </c>
      <c r="O159" s="5">
        <v>0.18</v>
      </c>
      <c r="P159" s="1" t="s">
        <v>31</v>
      </c>
      <c r="Q159" s="2">
        <f t="shared" si="11"/>
        <v>0.18</v>
      </c>
    </row>
    <row r="160" spans="1:17" ht="55.3" x14ac:dyDescent="0.25">
      <c r="A160" s="1" t="s">
        <v>1038</v>
      </c>
      <c r="B160" s="1" t="s">
        <v>1039</v>
      </c>
      <c r="C160" s="1" t="s">
        <v>1040</v>
      </c>
      <c r="D160" s="1" t="s">
        <v>20</v>
      </c>
      <c r="E160" s="1" t="s">
        <v>1018</v>
      </c>
      <c r="F160" s="1" t="s">
        <v>22</v>
      </c>
      <c r="G160" s="1" t="s">
        <v>23</v>
      </c>
      <c r="H160" s="1" t="s">
        <v>1025</v>
      </c>
      <c r="I160" s="1" t="s">
        <v>25</v>
      </c>
      <c r="J160" s="1" t="s">
        <v>26</v>
      </c>
      <c r="K160" s="1" t="s">
        <v>27</v>
      </c>
      <c r="L160" s="1" t="s">
        <v>1041</v>
      </c>
      <c r="M160" s="1" t="s">
        <v>1042</v>
      </c>
      <c r="N160" s="1" t="s">
        <v>30</v>
      </c>
      <c r="O160" s="5">
        <v>0.22</v>
      </c>
      <c r="P160" s="1" t="s">
        <v>31</v>
      </c>
      <c r="Q160" s="2">
        <f t="shared" si="11"/>
        <v>0.22</v>
      </c>
    </row>
    <row r="161" spans="1:17" ht="41.5" x14ac:dyDescent="0.25">
      <c r="A161" s="1" t="s">
        <v>1043</v>
      </c>
      <c r="B161" s="1" t="s">
        <v>1044</v>
      </c>
      <c r="C161" s="1" t="s">
        <v>1045</v>
      </c>
      <c r="D161" s="1" t="s">
        <v>20</v>
      </c>
      <c r="E161" s="1" t="s">
        <v>1018</v>
      </c>
      <c r="F161" s="1" t="s">
        <v>22</v>
      </c>
      <c r="G161" s="1" t="s">
        <v>23</v>
      </c>
      <c r="H161" s="1" t="s">
        <v>1025</v>
      </c>
      <c r="I161" s="1" t="s">
        <v>25</v>
      </c>
      <c r="J161" s="1" t="s">
        <v>26</v>
      </c>
      <c r="K161" s="1" t="s">
        <v>27</v>
      </c>
      <c r="L161" s="1" t="s">
        <v>1031</v>
      </c>
      <c r="M161" s="1" t="s">
        <v>1046</v>
      </c>
      <c r="N161" s="1" t="s">
        <v>30</v>
      </c>
      <c r="O161" s="5">
        <v>0.39</v>
      </c>
      <c r="P161" s="1" t="s">
        <v>31</v>
      </c>
      <c r="Q161" s="2">
        <f t="shared" si="11"/>
        <v>0.39</v>
      </c>
    </row>
    <row r="162" spans="1:17" ht="41.5" x14ac:dyDescent="0.25">
      <c r="A162" s="1" t="s">
        <v>1047</v>
      </c>
      <c r="B162" s="1" t="s">
        <v>1048</v>
      </c>
      <c r="C162" s="1" t="s">
        <v>1049</v>
      </c>
      <c r="D162" s="1" t="s">
        <v>20</v>
      </c>
      <c r="E162" s="1" t="s">
        <v>1018</v>
      </c>
      <c r="F162" s="1" t="s">
        <v>22</v>
      </c>
      <c r="G162" s="1" t="s">
        <v>23</v>
      </c>
      <c r="H162" s="1" t="s">
        <v>1025</v>
      </c>
      <c r="I162" s="1" t="s">
        <v>25</v>
      </c>
      <c r="J162" s="1" t="s">
        <v>26</v>
      </c>
      <c r="K162" s="1" t="s">
        <v>27</v>
      </c>
      <c r="L162" s="1" t="s">
        <v>1050</v>
      </c>
      <c r="M162" s="1" t="s">
        <v>1051</v>
      </c>
      <c r="N162" s="1" t="s">
        <v>30</v>
      </c>
      <c r="O162" s="5">
        <v>0.2</v>
      </c>
      <c r="P162" s="1" t="s">
        <v>31</v>
      </c>
      <c r="Q162" s="2">
        <f t="shared" si="11"/>
        <v>0.2</v>
      </c>
    </row>
    <row r="163" spans="1:17" ht="55.3" x14ac:dyDescent="0.25">
      <c r="A163" s="1" t="s">
        <v>1052</v>
      </c>
      <c r="B163" s="1" t="s">
        <v>1053</v>
      </c>
      <c r="C163" s="1" t="s">
        <v>1054</v>
      </c>
      <c r="D163" s="1" t="s">
        <v>20</v>
      </c>
      <c r="E163" s="1" t="s">
        <v>1018</v>
      </c>
      <c r="F163" s="1" t="s">
        <v>22</v>
      </c>
      <c r="G163" s="1" t="s">
        <v>23</v>
      </c>
      <c r="H163" s="1" t="s">
        <v>1055</v>
      </c>
      <c r="I163" s="1" t="s">
        <v>25</v>
      </c>
      <c r="J163" s="1" t="s">
        <v>26</v>
      </c>
      <c r="K163" s="1" t="s">
        <v>27</v>
      </c>
      <c r="L163" s="1" t="s">
        <v>1056</v>
      </c>
      <c r="M163" s="1" t="s">
        <v>1057</v>
      </c>
      <c r="N163" s="1" t="s">
        <v>30</v>
      </c>
      <c r="O163" s="5">
        <v>0.62</v>
      </c>
      <c r="P163" s="1" t="s">
        <v>31</v>
      </c>
      <c r="Q163" s="2">
        <f t="shared" si="11"/>
        <v>0.62</v>
      </c>
    </row>
    <row r="164" spans="1:17" ht="41.5" x14ac:dyDescent="0.25">
      <c r="A164" s="1" t="s">
        <v>1058</v>
      </c>
      <c r="B164" s="1" t="s">
        <v>1059</v>
      </c>
      <c r="C164" s="1" t="s">
        <v>1060</v>
      </c>
      <c r="D164" s="1" t="s">
        <v>20</v>
      </c>
      <c r="E164" s="1" t="s">
        <v>1018</v>
      </c>
      <c r="F164" s="1" t="s">
        <v>22</v>
      </c>
      <c r="G164" s="1" t="s">
        <v>23</v>
      </c>
      <c r="H164" s="1" t="s">
        <v>1025</v>
      </c>
      <c r="I164" s="1" t="s">
        <v>25</v>
      </c>
      <c r="J164" s="1" t="s">
        <v>26</v>
      </c>
      <c r="K164" s="1" t="s">
        <v>27</v>
      </c>
      <c r="L164" s="1" t="s">
        <v>1061</v>
      </c>
      <c r="M164" s="1" t="s">
        <v>1062</v>
      </c>
      <c r="N164" s="1" t="s">
        <v>30</v>
      </c>
      <c r="O164" s="5">
        <v>0.44</v>
      </c>
      <c r="P164" s="1" t="s">
        <v>31</v>
      </c>
      <c r="Q164" s="2">
        <f t="shared" si="11"/>
        <v>0.44</v>
      </c>
    </row>
    <row r="165" spans="1:17" ht="55.3" x14ac:dyDescent="0.25">
      <c r="A165" s="1" t="s">
        <v>1063</v>
      </c>
      <c r="B165" s="1" t="s">
        <v>1064</v>
      </c>
      <c r="C165" s="1" t="s">
        <v>1065</v>
      </c>
      <c r="D165" s="1" t="s">
        <v>719</v>
      </c>
      <c r="E165" s="1" t="s">
        <v>1018</v>
      </c>
      <c r="F165" s="1" t="s">
        <v>22</v>
      </c>
      <c r="G165" s="1" t="s">
        <v>23</v>
      </c>
      <c r="H165" s="1" t="s">
        <v>1036</v>
      </c>
      <c r="I165" s="1" t="s">
        <v>25</v>
      </c>
      <c r="J165" s="1" t="s">
        <v>722</v>
      </c>
      <c r="K165" s="1" t="s">
        <v>27</v>
      </c>
      <c r="L165" s="1" t="s">
        <v>1066</v>
      </c>
      <c r="M165" s="1" t="s">
        <v>1067</v>
      </c>
      <c r="N165" s="1" t="s">
        <v>30</v>
      </c>
      <c r="O165" s="5">
        <v>0.26</v>
      </c>
      <c r="P165" s="1" t="s">
        <v>31</v>
      </c>
      <c r="Q165" s="2">
        <f t="shared" si="11"/>
        <v>0.26</v>
      </c>
    </row>
    <row r="166" spans="1:17" ht="55.3" x14ac:dyDescent="0.25">
      <c r="A166" s="1" t="s">
        <v>1068</v>
      </c>
      <c r="B166" s="1" t="s">
        <v>1069</v>
      </c>
      <c r="C166" s="1" t="s">
        <v>1070</v>
      </c>
      <c r="D166" s="1" t="s">
        <v>719</v>
      </c>
      <c r="E166" s="1" t="s">
        <v>1018</v>
      </c>
      <c r="F166" s="1" t="s">
        <v>22</v>
      </c>
      <c r="G166" s="1" t="s">
        <v>23</v>
      </c>
      <c r="H166" s="1" t="s">
        <v>1036</v>
      </c>
      <c r="I166" s="1" t="s">
        <v>25</v>
      </c>
      <c r="J166" s="1" t="s">
        <v>722</v>
      </c>
      <c r="K166" s="1" t="s">
        <v>27</v>
      </c>
      <c r="L166" s="1" t="s">
        <v>1071</v>
      </c>
      <c r="M166" s="1" t="s">
        <v>920</v>
      </c>
      <c r="N166" s="1" t="s">
        <v>30</v>
      </c>
      <c r="O166" s="5">
        <v>0.27</v>
      </c>
      <c r="P166" s="1" t="s">
        <v>31</v>
      </c>
      <c r="Q166" s="2">
        <f t="shared" si="11"/>
        <v>0.27</v>
      </c>
    </row>
    <row r="167" spans="1:17" ht="55.3" x14ac:dyDescent="0.25">
      <c r="A167" s="1" t="s">
        <v>1072</v>
      </c>
      <c r="B167" s="1" t="s">
        <v>1073</v>
      </c>
      <c r="C167" s="1" t="s">
        <v>1074</v>
      </c>
      <c r="D167" s="1" t="s">
        <v>719</v>
      </c>
      <c r="E167" s="1" t="s">
        <v>1018</v>
      </c>
      <c r="F167" s="1" t="s">
        <v>22</v>
      </c>
      <c r="G167" s="1" t="s">
        <v>23</v>
      </c>
      <c r="H167" s="1" t="s">
        <v>1036</v>
      </c>
      <c r="I167" s="1" t="s">
        <v>25</v>
      </c>
      <c r="J167" s="1" t="s">
        <v>722</v>
      </c>
      <c r="K167" s="1" t="s">
        <v>27</v>
      </c>
      <c r="L167" s="1" t="s">
        <v>1075</v>
      </c>
      <c r="M167" s="1" t="s">
        <v>382</v>
      </c>
      <c r="N167" s="1" t="s">
        <v>30</v>
      </c>
      <c r="O167" s="5">
        <v>0.13</v>
      </c>
      <c r="P167" s="1" t="s">
        <v>31</v>
      </c>
      <c r="Q167" s="2">
        <f t="shared" si="11"/>
        <v>0.13</v>
      </c>
    </row>
    <row r="168" spans="1:17" ht="55.3" x14ac:dyDescent="0.25">
      <c r="A168" s="1" t="s">
        <v>1076</v>
      </c>
      <c r="B168" s="1" t="s">
        <v>1077</v>
      </c>
      <c r="C168" s="1" t="s">
        <v>1078</v>
      </c>
      <c r="D168" s="1" t="s">
        <v>719</v>
      </c>
      <c r="E168" s="1" t="s">
        <v>1018</v>
      </c>
      <c r="F168" s="1" t="s">
        <v>22</v>
      </c>
      <c r="G168" s="1" t="s">
        <v>23</v>
      </c>
      <c r="H168" s="1" t="s">
        <v>1036</v>
      </c>
      <c r="I168" s="1" t="s">
        <v>25</v>
      </c>
      <c r="J168" s="1" t="s">
        <v>722</v>
      </c>
      <c r="K168" s="1" t="s">
        <v>27</v>
      </c>
      <c r="L168" s="1" t="s">
        <v>1079</v>
      </c>
      <c r="M168" s="1" t="s">
        <v>1080</v>
      </c>
      <c r="N168" s="1" t="s">
        <v>30</v>
      </c>
      <c r="O168" s="5">
        <v>0.13</v>
      </c>
      <c r="P168" s="1" t="s">
        <v>31</v>
      </c>
      <c r="Q168" s="2">
        <f t="shared" si="11"/>
        <v>0.13</v>
      </c>
    </row>
    <row r="169" spans="1:17" ht="55.3" x14ac:dyDescent="0.25">
      <c r="A169" s="1" t="s">
        <v>1081</v>
      </c>
      <c r="B169" s="1" t="s">
        <v>1082</v>
      </c>
      <c r="C169" s="1" t="s">
        <v>1083</v>
      </c>
      <c r="D169" s="1" t="s">
        <v>719</v>
      </c>
      <c r="E169" s="1" t="s">
        <v>1018</v>
      </c>
      <c r="F169" s="1" t="s">
        <v>22</v>
      </c>
      <c r="G169" s="1" t="s">
        <v>23</v>
      </c>
      <c r="H169" s="1" t="s">
        <v>1036</v>
      </c>
      <c r="I169" s="1" t="s">
        <v>25</v>
      </c>
      <c r="J169" s="1" t="s">
        <v>722</v>
      </c>
      <c r="K169" s="1" t="s">
        <v>27</v>
      </c>
      <c r="L169" s="1" t="s">
        <v>1084</v>
      </c>
      <c r="M169" s="1" t="s">
        <v>1085</v>
      </c>
      <c r="N169" s="1" t="s">
        <v>30</v>
      </c>
      <c r="O169" s="5">
        <v>0.13</v>
      </c>
      <c r="P169" s="1" t="s">
        <v>31</v>
      </c>
      <c r="Q169" s="2">
        <f t="shared" si="11"/>
        <v>0.13</v>
      </c>
    </row>
    <row r="170" spans="1:17" ht="41.5" x14ac:dyDescent="0.25">
      <c r="A170" s="1" t="s">
        <v>1086</v>
      </c>
      <c r="B170" s="1" t="s">
        <v>1087</v>
      </c>
      <c r="C170" s="1" t="s">
        <v>1088</v>
      </c>
      <c r="D170" s="1" t="s">
        <v>20</v>
      </c>
      <c r="E170" s="1" t="s">
        <v>1018</v>
      </c>
      <c r="F170" s="1" t="s">
        <v>22</v>
      </c>
      <c r="G170" s="1" t="s">
        <v>23</v>
      </c>
      <c r="H170" s="1" t="s">
        <v>1089</v>
      </c>
      <c r="I170" s="1" t="s">
        <v>25</v>
      </c>
      <c r="J170" s="1" t="s">
        <v>26</v>
      </c>
      <c r="K170" s="1" t="s">
        <v>27</v>
      </c>
      <c r="L170" s="1" t="s">
        <v>1090</v>
      </c>
      <c r="M170" s="1" t="s">
        <v>1042</v>
      </c>
      <c r="N170" s="1" t="s">
        <v>30</v>
      </c>
      <c r="O170" s="5">
        <v>0.5</v>
      </c>
      <c r="P170" s="1" t="s">
        <v>31</v>
      </c>
      <c r="Q170" s="2">
        <f t="shared" si="11"/>
        <v>0.5</v>
      </c>
    </row>
    <row r="171" spans="1:17" ht="41.5" x14ac:dyDescent="0.25">
      <c r="A171" s="1" t="s">
        <v>1091</v>
      </c>
      <c r="B171" s="1" t="s">
        <v>1092</v>
      </c>
      <c r="C171" s="1" t="s">
        <v>1093</v>
      </c>
      <c r="D171" s="1" t="s">
        <v>20</v>
      </c>
      <c r="E171" s="1" t="s">
        <v>1018</v>
      </c>
      <c r="F171" s="1" t="s">
        <v>22</v>
      </c>
      <c r="G171" s="1" t="s">
        <v>23</v>
      </c>
      <c r="H171" s="1" t="s">
        <v>1094</v>
      </c>
      <c r="I171" s="1" t="s">
        <v>25</v>
      </c>
      <c r="J171" s="1" t="s">
        <v>26</v>
      </c>
      <c r="K171" s="1" t="s">
        <v>27</v>
      </c>
      <c r="L171" s="1" t="s">
        <v>1095</v>
      </c>
      <c r="M171" s="1" t="s">
        <v>1096</v>
      </c>
      <c r="N171" s="1" t="s">
        <v>30</v>
      </c>
      <c r="O171" s="5">
        <v>0.6</v>
      </c>
      <c r="P171" s="1" t="s">
        <v>31</v>
      </c>
      <c r="Q171" s="2">
        <f t="shared" si="11"/>
        <v>0.6</v>
      </c>
    </row>
    <row r="172" spans="1:17" ht="27.65" x14ac:dyDescent="0.25">
      <c r="A172" s="1" t="s">
        <v>1097</v>
      </c>
      <c r="B172" s="1" t="s">
        <v>1098</v>
      </c>
      <c r="C172" s="1" t="s">
        <v>1099</v>
      </c>
      <c r="D172" s="1" t="s">
        <v>20</v>
      </c>
      <c r="E172" s="1" t="s">
        <v>1018</v>
      </c>
      <c r="F172" s="1" t="s">
        <v>22</v>
      </c>
      <c r="G172" s="1" t="s">
        <v>23</v>
      </c>
      <c r="H172" s="1" t="s">
        <v>1036</v>
      </c>
      <c r="I172" s="1" t="s">
        <v>25</v>
      </c>
      <c r="J172" s="1" t="s">
        <v>26</v>
      </c>
      <c r="K172" s="1" t="s">
        <v>27</v>
      </c>
      <c r="L172" s="1" t="s">
        <v>1100</v>
      </c>
      <c r="M172" s="1" t="s">
        <v>1101</v>
      </c>
      <c r="N172" s="1" t="s">
        <v>30</v>
      </c>
      <c r="O172" s="5">
        <v>0.91</v>
      </c>
      <c r="P172" s="1" t="s">
        <v>31</v>
      </c>
      <c r="Q172" s="2">
        <f t="shared" si="11"/>
        <v>0.91</v>
      </c>
    </row>
    <row r="173" spans="1:17" ht="27.65" x14ac:dyDescent="0.25">
      <c r="A173" s="1" t="s">
        <v>1102</v>
      </c>
      <c r="B173" s="1" t="s">
        <v>1103</v>
      </c>
      <c r="C173" s="1" t="s">
        <v>1104</v>
      </c>
      <c r="D173" s="1" t="s">
        <v>20</v>
      </c>
      <c r="E173" s="1" t="s">
        <v>1105</v>
      </c>
      <c r="F173" s="1" t="s">
        <v>22</v>
      </c>
      <c r="G173" s="1" t="s">
        <v>23</v>
      </c>
      <c r="H173" s="1" t="s">
        <v>1106</v>
      </c>
      <c r="I173" s="1" t="s">
        <v>25</v>
      </c>
      <c r="J173" s="1" t="s">
        <v>26</v>
      </c>
      <c r="K173" s="1" t="s">
        <v>112</v>
      </c>
      <c r="L173" s="1" t="s">
        <v>1107</v>
      </c>
      <c r="M173" s="1" t="s">
        <v>1108</v>
      </c>
      <c r="N173" s="1" t="s">
        <v>30</v>
      </c>
      <c r="O173" s="5">
        <v>55</v>
      </c>
      <c r="P173" s="1" t="s">
        <v>129</v>
      </c>
      <c r="Q173">
        <f>O173/10000</f>
        <v>5.4999999999999997E-3</v>
      </c>
    </row>
    <row r="174" spans="1:17" ht="41.5" x14ac:dyDescent="0.25">
      <c r="A174" s="1" t="s">
        <v>1109</v>
      </c>
      <c r="B174" s="1" t="s">
        <v>1110</v>
      </c>
      <c r="C174" s="1" t="s">
        <v>1111</v>
      </c>
      <c r="D174" s="1" t="s">
        <v>20</v>
      </c>
      <c r="E174" s="1" t="s">
        <v>1105</v>
      </c>
      <c r="F174" s="1" t="s">
        <v>22</v>
      </c>
      <c r="G174" s="1" t="s">
        <v>23</v>
      </c>
      <c r="H174" s="1" t="s">
        <v>1112</v>
      </c>
      <c r="I174" s="1" t="s">
        <v>25</v>
      </c>
      <c r="J174" s="1" t="s">
        <v>26</v>
      </c>
      <c r="K174" s="1" t="s">
        <v>112</v>
      </c>
      <c r="L174" s="1" t="s">
        <v>1113</v>
      </c>
      <c r="M174" s="1" t="s">
        <v>1114</v>
      </c>
      <c r="N174" s="1" t="s">
        <v>30</v>
      </c>
      <c r="O174" s="5"/>
      <c r="P174" s="1" t="s">
        <v>31</v>
      </c>
      <c r="Q174" s="2">
        <f t="shared" ref="Q174:Q178" si="12">O174</f>
        <v>0</v>
      </c>
    </row>
    <row r="175" spans="1:17" ht="27.65" x14ac:dyDescent="0.25">
      <c r="A175" s="1" t="s">
        <v>1115</v>
      </c>
      <c r="B175" s="1" t="s">
        <v>1116</v>
      </c>
      <c r="C175" s="1" t="s">
        <v>1117</v>
      </c>
      <c r="D175" s="1" t="s">
        <v>20</v>
      </c>
      <c r="E175" s="1" t="s">
        <v>1105</v>
      </c>
      <c r="F175" s="1" t="s">
        <v>22</v>
      </c>
      <c r="G175" s="1" t="s">
        <v>23</v>
      </c>
      <c r="H175" s="1" t="s">
        <v>1118</v>
      </c>
      <c r="I175" s="1" t="s">
        <v>25</v>
      </c>
      <c r="J175" s="1" t="s">
        <v>26</v>
      </c>
      <c r="K175" s="1" t="s">
        <v>27</v>
      </c>
      <c r="L175" s="1" t="s">
        <v>1119</v>
      </c>
      <c r="M175" s="1" t="s">
        <v>1120</v>
      </c>
      <c r="N175" s="1" t="s">
        <v>30</v>
      </c>
      <c r="O175" s="5">
        <v>0.13</v>
      </c>
      <c r="P175" s="1" t="s">
        <v>31</v>
      </c>
      <c r="Q175" s="2">
        <f t="shared" si="12"/>
        <v>0.13</v>
      </c>
    </row>
    <row r="176" spans="1:17" ht="41.5" x14ac:dyDescent="0.25">
      <c r="A176" s="1" t="s">
        <v>1121</v>
      </c>
      <c r="B176" s="1" t="s">
        <v>1122</v>
      </c>
      <c r="C176" s="1" t="s">
        <v>1123</v>
      </c>
      <c r="D176" s="1" t="s">
        <v>20</v>
      </c>
      <c r="E176" s="1" t="s">
        <v>1105</v>
      </c>
      <c r="F176" s="1" t="s">
        <v>22</v>
      </c>
      <c r="G176" s="1" t="s">
        <v>23</v>
      </c>
      <c r="H176" s="1" t="s">
        <v>1124</v>
      </c>
      <c r="I176" s="1" t="s">
        <v>25</v>
      </c>
      <c r="J176" s="1" t="s">
        <v>26</v>
      </c>
      <c r="K176" s="1" t="s">
        <v>27</v>
      </c>
      <c r="L176" s="1" t="s">
        <v>1125</v>
      </c>
      <c r="M176" s="1" t="s">
        <v>1126</v>
      </c>
      <c r="N176" s="1" t="s">
        <v>30</v>
      </c>
      <c r="O176" s="5">
        <v>0.14000000000000001</v>
      </c>
      <c r="P176" s="1" t="s">
        <v>31</v>
      </c>
      <c r="Q176" s="2">
        <f t="shared" si="12"/>
        <v>0.14000000000000001</v>
      </c>
    </row>
    <row r="177" spans="1:17" ht="41.5" x14ac:dyDescent="0.25">
      <c r="A177" s="1" t="s">
        <v>1127</v>
      </c>
      <c r="B177" s="1" t="s">
        <v>1128</v>
      </c>
      <c r="C177" s="1" t="s">
        <v>1129</v>
      </c>
      <c r="D177" s="1" t="s">
        <v>20</v>
      </c>
      <c r="E177" s="1" t="s">
        <v>1105</v>
      </c>
      <c r="F177" s="1" t="s">
        <v>22</v>
      </c>
      <c r="G177" s="1" t="s">
        <v>23</v>
      </c>
      <c r="H177" s="1" t="s">
        <v>1118</v>
      </c>
      <c r="I177" s="1" t="s">
        <v>25</v>
      </c>
      <c r="J177" s="1" t="s">
        <v>26</v>
      </c>
      <c r="K177" s="1" t="s">
        <v>27</v>
      </c>
      <c r="L177" s="1" t="s">
        <v>1130</v>
      </c>
      <c r="M177" s="1" t="s">
        <v>1114</v>
      </c>
      <c r="N177" s="1" t="s">
        <v>30</v>
      </c>
      <c r="O177" s="5">
        <v>0.16</v>
      </c>
      <c r="P177" s="1" t="s">
        <v>31</v>
      </c>
      <c r="Q177" s="2">
        <f t="shared" si="12"/>
        <v>0.16</v>
      </c>
    </row>
    <row r="178" spans="1:17" ht="41.5" x14ac:dyDescent="0.25">
      <c r="A178" s="1" t="s">
        <v>1131</v>
      </c>
      <c r="B178" s="1" t="s">
        <v>1132</v>
      </c>
      <c r="C178" s="1" t="s">
        <v>1133</v>
      </c>
      <c r="D178" s="1" t="s">
        <v>719</v>
      </c>
      <c r="E178" s="1" t="s">
        <v>1105</v>
      </c>
      <c r="F178" s="1" t="s">
        <v>22</v>
      </c>
      <c r="G178" s="1" t="s">
        <v>23</v>
      </c>
      <c r="H178" s="1" t="s">
        <v>1106</v>
      </c>
      <c r="I178" s="1" t="s">
        <v>25</v>
      </c>
      <c r="J178" s="1" t="s">
        <v>722</v>
      </c>
      <c r="K178" s="1" t="s">
        <v>27</v>
      </c>
      <c r="L178" s="1" t="s">
        <v>1134</v>
      </c>
      <c r="M178" s="1" t="s">
        <v>892</v>
      </c>
      <c r="N178" s="1" t="s">
        <v>30</v>
      </c>
      <c r="O178" s="5">
        <v>5.3</v>
      </c>
      <c r="P178" s="1" t="s">
        <v>31</v>
      </c>
      <c r="Q178" s="2">
        <f t="shared" si="12"/>
        <v>5.3</v>
      </c>
    </row>
    <row r="179" spans="1:17" ht="41.5" x14ac:dyDescent="0.25">
      <c r="A179" s="1" t="s">
        <v>1135</v>
      </c>
      <c r="B179" s="1" t="s">
        <v>1136</v>
      </c>
      <c r="C179" s="1" t="s">
        <v>1137</v>
      </c>
      <c r="D179" s="1" t="s">
        <v>20</v>
      </c>
      <c r="E179" s="1" t="s">
        <v>1105</v>
      </c>
      <c r="F179" s="1" t="s">
        <v>22</v>
      </c>
      <c r="G179" s="1" t="s">
        <v>23</v>
      </c>
      <c r="H179" s="1" t="s">
        <v>1106</v>
      </c>
      <c r="I179" s="1" t="s">
        <v>25</v>
      </c>
      <c r="J179" s="1" t="s">
        <v>26</v>
      </c>
      <c r="K179" s="1" t="s">
        <v>27</v>
      </c>
      <c r="L179" s="1" t="s">
        <v>1138</v>
      </c>
      <c r="M179" s="1" t="s">
        <v>1139</v>
      </c>
      <c r="N179" s="1" t="s">
        <v>30</v>
      </c>
      <c r="O179" s="5">
        <v>2295</v>
      </c>
      <c r="P179" s="1" t="s">
        <v>129</v>
      </c>
      <c r="Q179">
        <f>O179/10000</f>
        <v>0.22950000000000001</v>
      </c>
    </row>
    <row r="180" spans="1:17" ht="41.5" x14ac:dyDescent="0.25">
      <c r="A180" s="1" t="s">
        <v>1140</v>
      </c>
      <c r="B180" s="1" t="s">
        <v>1141</v>
      </c>
      <c r="C180" s="1" t="s">
        <v>1142</v>
      </c>
      <c r="D180" s="1" t="s">
        <v>697</v>
      </c>
      <c r="E180" s="1" t="s">
        <v>1105</v>
      </c>
      <c r="F180" s="1" t="s">
        <v>22</v>
      </c>
      <c r="G180" s="1" t="s">
        <v>23</v>
      </c>
      <c r="H180" s="1" t="s">
        <v>1124</v>
      </c>
      <c r="I180" s="1" t="s">
        <v>25</v>
      </c>
      <c r="J180" s="1" t="s">
        <v>700</v>
      </c>
      <c r="K180" s="1" t="s">
        <v>27</v>
      </c>
      <c r="L180" s="1" t="s">
        <v>1143</v>
      </c>
      <c r="M180" s="1" t="s">
        <v>1144</v>
      </c>
      <c r="N180" s="1" t="s">
        <v>30</v>
      </c>
      <c r="O180" s="5">
        <v>0.89</v>
      </c>
      <c r="P180" s="1" t="s">
        <v>31</v>
      </c>
      <c r="Q180" s="2">
        <f t="shared" ref="Q180:Q216" si="13">O180</f>
        <v>0.89</v>
      </c>
    </row>
    <row r="181" spans="1:17" ht="27.65" x14ac:dyDescent="0.25">
      <c r="A181" s="1" t="s">
        <v>1145</v>
      </c>
      <c r="B181" s="1" t="s">
        <v>1146</v>
      </c>
      <c r="C181" s="1" t="s">
        <v>1147</v>
      </c>
      <c r="D181" s="1" t="s">
        <v>719</v>
      </c>
      <c r="E181" s="1" t="s">
        <v>1148</v>
      </c>
      <c r="F181" s="1" t="s">
        <v>22</v>
      </c>
      <c r="G181" s="1" t="s">
        <v>23</v>
      </c>
      <c r="H181" s="1" t="s">
        <v>1149</v>
      </c>
      <c r="I181" s="1" t="s">
        <v>25</v>
      </c>
      <c r="J181" s="1" t="s">
        <v>722</v>
      </c>
      <c r="K181" s="1" t="s">
        <v>27</v>
      </c>
      <c r="L181" s="1" t="s">
        <v>1150</v>
      </c>
      <c r="M181" s="1" t="s">
        <v>1151</v>
      </c>
      <c r="N181" s="1" t="s">
        <v>30</v>
      </c>
      <c r="O181" s="5">
        <v>1</v>
      </c>
      <c r="P181" s="1" t="s">
        <v>31</v>
      </c>
      <c r="Q181" s="2">
        <f t="shared" si="13"/>
        <v>1</v>
      </c>
    </row>
    <row r="182" spans="1:17" ht="27.65" x14ac:dyDescent="0.25">
      <c r="A182" s="1" t="s">
        <v>1152</v>
      </c>
      <c r="B182" s="1" t="s">
        <v>1153</v>
      </c>
      <c r="C182" s="1" t="s">
        <v>1154</v>
      </c>
      <c r="D182" s="1" t="s">
        <v>719</v>
      </c>
      <c r="E182" s="1" t="s">
        <v>1148</v>
      </c>
      <c r="F182" s="1" t="s">
        <v>22</v>
      </c>
      <c r="G182" s="1" t="s">
        <v>23</v>
      </c>
      <c r="H182" s="1" t="s">
        <v>1155</v>
      </c>
      <c r="I182" s="1" t="s">
        <v>25</v>
      </c>
      <c r="J182" s="1" t="s">
        <v>722</v>
      </c>
      <c r="K182" s="1" t="s">
        <v>27</v>
      </c>
      <c r="L182" s="1" t="s">
        <v>1156</v>
      </c>
      <c r="M182" s="1" t="s">
        <v>1157</v>
      </c>
      <c r="N182" s="1" t="s">
        <v>30</v>
      </c>
      <c r="O182" s="5">
        <v>0.24</v>
      </c>
      <c r="P182" s="1" t="s">
        <v>31</v>
      </c>
      <c r="Q182" s="2">
        <f t="shared" si="13"/>
        <v>0.24</v>
      </c>
    </row>
    <row r="183" spans="1:17" ht="27.65" x14ac:dyDescent="0.25">
      <c r="A183" s="1" t="s">
        <v>1158</v>
      </c>
      <c r="B183" s="1" t="s">
        <v>1159</v>
      </c>
      <c r="C183" s="1" t="s">
        <v>1160</v>
      </c>
      <c r="D183" s="1" t="s">
        <v>719</v>
      </c>
      <c r="E183" s="1" t="s">
        <v>1148</v>
      </c>
      <c r="F183" s="1" t="s">
        <v>22</v>
      </c>
      <c r="G183" s="1" t="s">
        <v>23</v>
      </c>
      <c r="H183" s="1" t="s">
        <v>1155</v>
      </c>
      <c r="I183" s="1" t="s">
        <v>25</v>
      </c>
      <c r="J183" s="1" t="s">
        <v>722</v>
      </c>
      <c r="K183" s="1" t="s">
        <v>27</v>
      </c>
      <c r="L183" s="1" t="s">
        <v>1161</v>
      </c>
      <c r="M183" s="1" t="s">
        <v>1162</v>
      </c>
      <c r="N183" s="1" t="s">
        <v>30</v>
      </c>
      <c r="O183" s="5">
        <v>0.41</v>
      </c>
      <c r="P183" s="1" t="s">
        <v>31</v>
      </c>
      <c r="Q183" s="2">
        <f t="shared" si="13"/>
        <v>0.41</v>
      </c>
    </row>
    <row r="184" spans="1:17" ht="27.65" x14ac:dyDescent="0.25">
      <c r="A184" s="1" t="s">
        <v>1163</v>
      </c>
      <c r="B184" s="1" t="s">
        <v>1164</v>
      </c>
      <c r="C184" s="1" t="s">
        <v>1165</v>
      </c>
      <c r="D184" s="1" t="s">
        <v>719</v>
      </c>
      <c r="E184" s="1" t="s">
        <v>1148</v>
      </c>
      <c r="F184" s="1" t="s">
        <v>22</v>
      </c>
      <c r="G184" s="1" t="s">
        <v>23</v>
      </c>
      <c r="H184" s="1" t="s">
        <v>1155</v>
      </c>
      <c r="I184" s="1" t="s">
        <v>25</v>
      </c>
      <c r="J184" s="1" t="s">
        <v>722</v>
      </c>
      <c r="K184" s="1" t="s">
        <v>27</v>
      </c>
      <c r="L184" s="1" t="s">
        <v>1166</v>
      </c>
      <c r="M184" s="1" t="s">
        <v>1167</v>
      </c>
      <c r="N184" s="1" t="s">
        <v>30</v>
      </c>
      <c r="O184" s="5">
        <v>0.42</v>
      </c>
      <c r="P184" s="1" t="s">
        <v>31</v>
      </c>
      <c r="Q184" s="2">
        <f t="shared" si="13"/>
        <v>0.42</v>
      </c>
    </row>
    <row r="185" spans="1:17" ht="27.65" x14ac:dyDescent="0.25">
      <c r="A185" s="1" t="s">
        <v>1168</v>
      </c>
      <c r="B185" s="1" t="s">
        <v>1169</v>
      </c>
      <c r="C185" s="1" t="s">
        <v>1170</v>
      </c>
      <c r="D185" s="1" t="s">
        <v>719</v>
      </c>
      <c r="E185" s="1" t="s">
        <v>1148</v>
      </c>
      <c r="F185" s="1" t="s">
        <v>22</v>
      </c>
      <c r="G185" s="1" t="s">
        <v>23</v>
      </c>
      <c r="H185" s="1" t="s">
        <v>1155</v>
      </c>
      <c r="I185" s="1" t="s">
        <v>25</v>
      </c>
      <c r="J185" s="1" t="s">
        <v>722</v>
      </c>
      <c r="K185" s="1" t="s">
        <v>27</v>
      </c>
      <c r="L185" s="1" t="s">
        <v>1171</v>
      </c>
      <c r="M185" s="1" t="s">
        <v>1172</v>
      </c>
      <c r="N185" s="1" t="s">
        <v>30</v>
      </c>
      <c r="O185" s="5">
        <v>0.38</v>
      </c>
      <c r="P185" s="1" t="s">
        <v>31</v>
      </c>
      <c r="Q185" s="2">
        <f t="shared" si="13"/>
        <v>0.38</v>
      </c>
    </row>
    <row r="186" spans="1:17" x14ac:dyDescent="0.25">
      <c r="A186" s="1" t="s">
        <v>1173</v>
      </c>
      <c r="B186" s="1" t="s">
        <v>1174</v>
      </c>
      <c r="C186" s="1" t="s">
        <v>1175</v>
      </c>
      <c r="D186" s="1" t="s">
        <v>295</v>
      </c>
      <c r="E186" s="1" t="s">
        <v>1148</v>
      </c>
      <c r="F186" s="1" t="s">
        <v>22</v>
      </c>
      <c r="G186" s="1" t="s">
        <v>23</v>
      </c>
      <c r="H186" s="1" t="s">
        <v>1155</v>
      </c>
      <c r="I186" s="1" t="s">
        <v>25</v>
      </c>
      <c r="J186" s="1" t="s">
        <v>298</v>
      </c>
      <c r="K186" s="1" t="s">
        <v>27</v>
      </c>
      <c r="L186" s="1" t="s">
        <v>1176</v>
      </c>
      <c r="M186" s="1" t="s">
        <v>1177</v>
      </c>
      <c r="N186" s="1" t="s">
        <v>30</v>
      </c>
      <c r="O186" s="5">
        <v>0.52</v>
      </c>
      <c r="P186" s="1" t="s">
        <v>31</v>
      </c>
      <c r="Q186" s="2">
        <f t="shared" si="13"/>
        <v>0.52</v>
      </c>
    </row>
    <row r="187" spans="1:17" x14ac:dyDescent="0.25">
      <c r="A187" s="1" t="s">
        <v>1178</v>
      </c>
      <c r="B187" s="1" t="s">
        <v>1179</v>
      </c>
      <c r="C187" s="1" t="s">
        <v>1180</v>
      </c>
      <c r="D187" s="1" t="s">
        <v>719</v>
      </c>
      <c r="E187" s="1" t="s">
        <v>1148</v>
      </c>
      <c r="F187" s="1" t="s">
        <v>22</v>
      </c>
      <c r="G187" s="1" t="s">
        <v>23</v>
      </c>
      <c r="H187" s="1" t="s">
        <v>1181</v>
      </c>
      <c r="I187" s="1" t="s">
        <v>25</v>
      </c>
      <c r="J187" s="1" t="s">
        <v>722</v>
      </c>
      <c r="K187" s="1" t="s">
        <v>27</v>
      </c>
      <c r="L187" s="1" t="s">
        <v>1182</v>
      </c>
      <c r="M187" s="1" t="s">
        <v>1183</v>
      </c>
      <c r="N187" s="1" t="s">
        <v>30</v>
      </c>
      <c r="O187" s="5">
        <v>1.39</v>
      </c>
      <c r="P187" s="1" t="s">
        <v>31</v>
      </c>
      <c r="Q187" s="2">
        <f t="shared" si="13"/>
        <v>1.39</v>
      </c>
    </row>
    <row r="188" spans="1:17" ht="27.65" x14ac:dyDescent="0.25">
      <c r="A188" s="1" t="s">
        <v>1184</v>
      </c>
      <c r="B188" s="1" t="s">
        <v>1185</v>
      </c>
      <c r="C188" s="1" t="s">
        <v>1186</v>
      </c>
      <c r="D188" s="1" t="s">
        <v>719</v>
      </c>
      <c r="E188" s="1" t="s">
        <v>1148</v>
      </c>
      <c r="F188" s="1" t="s">
        <v>22</v>
      </c>
      <c r="G188" s="1" t="s">
        <v>23</v>
      </c>
      <c r="H188" s="1" t="s">
        <v>1155</v>
      </c>
      <c r="I188" s="1" t="s">
        <v>25</v>
      </c>
      <c r="J188" s="1" t="s">
        <v>722</v>
      </c>
      <c r="K188" s="1" t="s">
        <v>27</v>
      </c>
      <c r="L188" s="1" t="s">
        <v>1187</v>
      </c>
      <c r="M188" s="1" t="s">
        <v>1188</v>
      </c>
      <c r="N188" s="1" t="s">
        <v>30</v>
      </c>
      <c r="O188" s="5">
        <v>0.93</v>
      </c>
      <c r="P188" s="1" t="s">
        <v>31</v>
      </c>
      <c r="Q188" s="2">
        <f t="shared" si="13"/>
        <v>0.93</v>
      </c>
    </row>
    <row r="189" spans="1:17" ht="27.65" x14ac:dyDescent="0.25">
      <c r="A189" s="1" t="s">
        <v>1189</v>
      </c>
      <c r="B189" s="1" t="s">
        <v>1190</v>
      </c>
      <c r="C189" s="1" t="s">
        <v>1191</v>
      </c>
      <c r="D189" s="1" t="s">
        <v>719</v>
      </c>
      <c r="E189" s="1" t="s">
        <v>1148</v>
      </c>
      <c r="F189" s="1" t="s">
        <v>22</v>
      </c>
      <c r="G189" s="1" t="s">
        <v>23</v>
      </c>
      <c r="H189" s="1" t="s">
        <v>1192</v>
      </c>
      <c r="I189" s="1" t="s">
        <v>25</v>
      </c>
      <c r="J189" s="1" t="s">
        <v>722</v>
      </c>
      <c r="K189" s="1" t="s">
        <v>27</v>
      </c>
      <c r="L189" s="1" t="s">
        <v>1193</v>
      </c>
      <c r="M189" s="1" t="s">
        <v>1194</v>
      </c>
      <c r="N189" s="1" t="s">
        <v>30</v>
      </c>
      <c r="O189" s="5">
        <v>2.94</v>
      </c>
      <c r="P189" s="1" t="s">
        <v>31</v>
      </c>
      <c r="Q189" s="2">
        <f t="shared" si="13"/>
        <v>2.94</v>
      </c>
    </row>
    <row r="190" spans="1:17" ht="27.65" x14ac:dyDescent="0.25">
      <c r="A190" s="1" t="s">
        <v>1195</v>
      </c>
      <c r="B190" s="1" t="s">
        <v>1196</v>
      </c>
      <c r="C190" s="1" t="s">
        <v>1197</v>
      </c>
      <c r="D190" s="1" t="s">
        <v>719</v>
      </c>
      <c r="E190" s="1" t="s">
        <v>1148</v>
      </c>
      <c r="F190" s="1" t="s">
        <v>22</v>
      </c>
      <c r="G190" s="1" t="s">
        <v>23</v>
      </c>
      <c r="H190" s="1" t="s">
        <v>1198</v>
      </c>
      <c r="I190" s="1" t="s">
        <v>25</v>
      </c>
      <c r="J190" s="1" t="s">
        <v>722</v>
      </c>
      <c r="K190" s="1" t="s">
        <v>27</v>
      </c>
      <c r="L190" s="1" t="s">
        <v>1199</v>
      </c>
      <c r="M190" s="1" t="s">
        <v>1200</v>
      </c>
      <c r="N190" s="1" t="s">
        <v>30</v>
      </c>
      <c r="O190" s="5">
        <v>0.79</v>
      </c>
      <c r="P190" s="1" t="s">
        <v>31</v>
      </c>
      <c r="Q190" s="2">
        <f t="shared" si="13"/>
        <v>0.79</v>
      </c>
    </row>
    <row r="191" spans="1:17" ht="27.65" x14ac:dyDescent="0.25">
      <c r="A191" s="1" t="s">
        <v>1201</v>
      </c>
      <c r="B191" s="1" t="s">
        <v>1202</v>
      </c>
      <c r="C191" s="1" t="s">
        <v>1203</v>
      </c>
      <c r="D191" s="1" t="s">
        <v>719</v>
      </c>
      <c r="E191" s="1" t="s">
        <v>1148</v>
      </c>
      <c r="F191" s="1" t="s">
        <v>22</v>
      </c>
      <c r="G191" s="1" t="s">
        <v>23</v>
      </c>
      <c r="H191" s="1" t="s">
        <v>1204</v>
      </c>
      <c r="I191" s="1" t="s">
        <v>25</v>
      </c>
      <c r="J191" s="1" t="s">
        <v>722</v>
      </c>
      <c r="K191" s="1" t="s">
        <v>27</v>
      </c>
      <c r="L191" s="1" t="s">
        <v>1205</v>
      </c>
      <c r="M191" s="1" t="s">
        <v>1206</v>
      </c>
      <c r="N191" s="1" t="s">
        <v>30</v>
      </c>
      <c r="O191" s="5">
        <v>0.41</v>
      </c>
      <c r="P191" s="1" t="s">
        <v>31</v>
      </c>
      <c r="Q191" s="2">
        <f t="shared" si="13"/>
        <v>0.41</v>
      </c>
    </row>
    <row r="192" spans="1:17" ht="27.65" x14ac:dyDescent="0.25">
      <c r="A192" s="1" t="s">
        <v>1207</v>
      </c>
      <c r="B192" s="1" t="s">
        <v>1208</v>
      </c>
      <c r="C192" s="1" t="s">
        <v>1209</v>
      </c>
      <c r="D192" s="1" t="s">
        <v>719</v>
      </c>
      <c r="E192" s="1" t="s">
        <v>1148</v>
      </c>
      <c r="F192" s="1" t="s">
        <v>22</v>
      </c>
      <c r="G192" s="1" t="s">
        <v>23</v>
      </c>
      <c r="H192" s="1" t="s">
        <v>1198</v>
      </c>
      <c r="I192" s="1" t="s">
        <v>25</v>
      </c>
      <c r="J192" s="1" t="s">
        <v>722</v>
      </c>
      <c r="K192" s="1" t="s">
        <v>27</v>
      </c>
      <c r="L192" s="1" t="s">
        <v>1210</v>
      </c>
      <c r="M192" s="1" t="s">
        <v>1211</v>
      </c>
      <c r="N192" s="1" t="s">
        <v>30</v>
      </c>
      <c r="O192" s="5">
        <v>0.52</v>
      </c>
      <c r="P192" s="1" t="s">
        <v>31</v>
      </c>
      <c r="Q192" s="2">
        <f t="shared" si="13"/>
        <v>0.52</v>
      </c>
    </row>
    <row r="193" spans="1:17" ht="27.65" x14ac:dyDescent="0.25">
      <c r="A193" s="1" t="s">
        <v>1212</v>
      </c>
      <c r="B193" s="1" t="s">
        <v>1213</v>
      </c>
      <c r="C193" s="1" t="s">
        <v>1214</v>
      </c>
      <c r="D193" s="1" t="s">
        <v>719</v>
      </c>
      <c r="E193" s="1" t="s">
        <v>1148</v>
      </c>
      <c r="F193" s="1" t="s">
        <v>22</v>
      </c>
      <c r="G193" s="1" t="s">
        <v>23</v>
      </c>
      <c r="H193" s="1" t="s">
        <v>1215</v>
      </c>
      <c r="I193" s="1" t="s">
        <v>25</v>
      </c>
      <c r="J193" s="1" t="s">
        <v>722</v>
      </c>
      <c r="K193" s="1" t="s">
        <v>27</v>
      </c>
      <c r="L193" s="1" t="s">
        <v>1216</v>
      </c>
      <c r="M193" s="1" t="s">
        <v>1217</v>
      </c>
      <c r="N193" s="1" t="s">
        <v>30</v>
      </c>
      <c r="O193" s="5">
        <v>0.32</v>
      </c>
      <c r="P193" s="1" t="s">
        <v>31</v>
      </c>
      <c r="Q193" s="2">
        <f t="shared" si="13"/>
        <v>0.32</v>
      </c>
    </row>
    <row r="194" spans="1:17" ht="27.65" x14ac:dyDescent="0.25">
      <c r="A194" s="1" t="s">
        <v>1218</v>
      </c>
      <c r="B194" s="1" t="s">
        <v>1219</v>
      </c>
      <c r="C194" s="1" t="s">
        <v>1220</v>
      </c>
      <c r="D194" s="1" t="s">
        <v>719</v>
      </c>
      <c r="E194" s="1" t="s">
        <v>1148</v>
      </c>
      <c r="F194" s="1" t="s">
        <v>22</v>
      </c>
      <c r="G194" s="1" t="s">
        <v>23</v>
      </c>
      <c r="H194" s="1" t="s">
        <v>1221</v>
      </c>
      <c r="I194" s="1" t="s">
        <v>25</v>
      </c>
      <c r="J194" s="1" t="s">
        <v>722</v>
      </c>
      <c r="K194" s="1" t="s">
        <v>27</v>
      </c>
      <c r="L194" s="1" t="s">
        <v>1222</v>
      </c>
      <c r="M194" s="1" t="s">
        <v>1223</v>
      </c>
      <c r="N194" s="1" t="s">
        <v>30</v>
      </c>
      <c r="O194" s="5">
        <v>0.51</v>
      </c>
      <c r="P194" s="1" t="s">
        <v>31</v>
      </c>
      <c r="Q194" s="2">
        <f t="shared" si="13"/>
        <v>0.51</v>
      </c>
    </row>
    <row r="195" spans="1:17" ht="27.65" x14ac:dyDescent="0.25">
      <c r="A195" s="1" t="s">
        <v>1224</v>
      </c>
      <c r="B195" s="1" t="s">
        <v>1225</v>
      </c>
      <c r="C195" s="1" t="s">
        <v>1226</v>
      </c>
      <c r="D195" s="1" t="s">
        <v>719</v>
      </c>
      <c r="E195" s="1" t="s">
        <v>1148</v>
      </c>
      <c r="F195" s="1" t="s">
        <v>22</v>
      </c>
      <c r="G195" s="1" t="s">
        <v>23</v>
      </c>
      <c r="H195" s="1" t="s">
        <v>1227</v>
      </c>
      <c r="I195" s="1" t="s">
        <v>25</v>
      </c>
      <c r="J195" s="1" t="s">
        <v>722</v>
      </c>
      <c r="K195" s="1" t="s">
        <v>27</v>
      </c>
      <c r="L195" s="1" t="s">
        <v>1228</v>
      </c>
      <c r="M195" s="1" t="s">
        <v>1229</v>
      </c>
      <c r="N195" s="1" t="s">
        <v>30</v>
      </c>
      <c r="O195" s="5">
        <v>1.04</v>
      </c>
      <c r="P195" s="1" t="s">
        <v>31</v>
      </c>
      <c r="Q195" s="2">
        <f t="shared" si="13"/>
        <v>1.04</v>
      </c>
    </row>
    <row r="196" spans="1:17" ht="55.3" x14ac:dyDescent="0.25">
      <c r="A196" s="1" t="s">
        <v>1230</v>
      </c>
      <c r="B196" s="1" t="s">
        <v>1231</v>
      </c>
      <c r="C196" s="1" t="s">
        <v>1232</v>
      </c>
      <c r="D196" s="1" t="s">
        <v>857</v>
      </c>
      <c r="E196" s="1" t="s">
        <v>1148</v>
      </c>
      <c r="F196" s="1" t="s">
        <v>22</v>
      </c>
      <c r="G196" s="1" t="s">
        <v>23</v>
      </c>
      <c r="H196" s="1" t="s">
        <v>1233</v>
      </c>
      <c r="I196" s="1" t="s">
        <v>25</v>
      </c>
      <c r="J196" s="1" t="s">
        <v>859</v>
      </c>
      <c r="K196" s="1" t="s">
        <v>27</v>
      </c>
      <c r="L196" s="1" t="s">
        <v>1234</v>
      </c>
      <c r="M196" s="1" t="s">
        <v>1235</v>
      </c>
      <c r="N196" s="1" t="s">
        <v>30</v>
      </c>
      <c r="O196" s="6">
        <v>0.75</v>
      </c>
      <c r="P196" s="1" t="s">
        <v>31</v>
      </c>
      <c r="Q196" s="2">
        <f t="shared" si="13"/>
        <v>0.75</v>
      </c>
    </row>
    <row r="197" spans="1:17" ht="27.65" x14ac:dyDescent="0.25">
      <c r="A197" s="1" t="s">
        <v>1236</v>
      </c>
      <c r="B197" s="1" t="s">
        <v>1237</v>
      </c>
      <c r="C197" s="1" t="s">
        <v>1238</v>
      </c>
      <c r="D197" s="1" t="s">
        <v>72</v>
      </c>
      <c r="E197" s="1" t="s">
        <v>1148</v>
      </c>
      <c r="F197" s="1" t="s">
        <v>22</v>
      </c>
      <c r="G197" s="1" t="s">
        <v>23</v>
      </c>
      <c r="I197" s="1" t="s">
        <v>25</v>
      </c>
      <c r="J197" s="1" t="s">
        <v>73</v>
      </c>
      <c r="K197" s="1" t="s">
        <v>27</v>
      </c>
      <c r="L197" s="1" t="s">
        <v>1239</v>
      </c>
      <c r="M197" s="1" t="s">
        <v>1240</v>
      </c>
      <c r="N197" s="1" t="s">
        <v>30</v>
      </c>
      <c r="O197" s="6">
        <v>0.34</v>
      </c>
      <c r="P197" s="1" t="s">
        <v>31</v>
      </c>
      <c r="Q197" s="2">
        <f t="shared" si="13"/>
        <v>0.34</v>
      </c>
    </row>
    <row r="198" spans="1:17" ht="27.65" x14ac:dyDescent="0.25">
      <c r="A198" s="1" t="s">
        <v>1241</v>
      </c>
      <c r="B198" s="1" t="s">
        <v>1242</v>
      </c>
      <c r="C198" s="1" t="s">
        <v>1243</v>
      </c>
      <c r="D198" s="1" t="s">
        <v>719</v>
      </c>
      <c r="E198" s="1" t="s">
        <v>1148</v>
      </c>
      <c r="F198" s="1" t="s">
        <v>22</v>
      </c>
      <c r="G198" s="1" t="s">
        <v>23</v>
      </c>
      <c r="H198" s="1" t="s">
        <v>1155</v>
      </c>
      <c r="I198" s="1" t="s">
        <v>25</v>
      </c>
      <c r="J198" s="1" t="s">
        <v>722</v>
      </c>
      <c r="K198" s="1" t="s">
        <v>27</v>
      </c>
      <c r="L198" s="1" t="s">
        <v>276</v>
      </c>
      <c r="M198" s="1" t="s">
        <v>1244</v>
      </c>
      <c r="N198" s="1" t="s">
        <v>30</v>
      </c>
      <c r="O198" s="6">
        <v>0.32</v>
      </c>
      <c r="P198" s="1" t="s">
        <v>31</v>
      </c>
      <c r="Q198" s="2">
        <f t="shared" si="13"/>
        <v>0.32</v>
      </c>
    </row>
    <row r="199" spans="1:17" ht="27.65" x14ac:dyDescent="0.25">
      <c r="A199" s="1" t="s">
        <v>1245</v>
      </c>
      <c r="B199" s="1" t="s">
        <v>1246</v>
      </c>
      <c r="C199" s="1" t="s">
        <v>1247</v>
      </c>
      <c r="D199" s="1" t="s">
        <v>719</v>
      </c>
      <c r="E199" s="1" t="s">
        <v>1148</v>
      </c>
      <c r="F199" s="1" t="s">
        <v>22</v>
      </c>
      <c r="G199" s="1" t="s">
        <v>23</v>
      </c>
      <c r="H199" s="1" t="s">
        <v>1248</v>
      </c>
      <c r="I199" s="1" t="s">
        <v>25</v>
      </c>
      <c r="J199" s="1" t="s">
        <v>722</v>
      </c>
      <c r="K199" s="1" t="s">
        <v>27</v>
      </c>
      <c r="L199" s="1" t="s">
        <v>1249</v>
      </c>
      <c r="M199" s="1" t="s">
        <v>359</v>
      </c>
      <c r="N199" s="1" t="s">
        <v>30</v>
      </c>
      <c r="O199" s="6">
        <v>1.03</v>
      </c>
      <c r="P199" s="1" t="s">
        <v>31</v>
      </c>
      <c r="Q199" s="2">
        <f t="shared" si="13"/>
        <v>1.03</v>
      </c>
    </row>
    <row r="200" spans="1:17" ht="41.5" x14ac:dyDescent="0.25">
      <c r="A200" s="1" t="s">
        <v>1250</v>
      </c>
      <c r="B200" s="1" t="s">
        <v>1251</v>
      </c>
      <c r="C200" s="1" t="s">
        <v>1252</v>
      </c>
      <c r="D200" s="1" t="s">
        <v>1253</v>
      </c>
      <c r="E200" s="1" t="s">
        <v>143</v>
      </c>
      <c r="F200" s="1" t="s">
        <v>22</v>
      </c>
      <c r="G200" s="1" t="s">
        <v>23</v>
      </c>
      <c r="H200" s="1" t="s">
        <v>144</v>
      </c>
      <c r="I200" s="1" t="s">
        <v>25</v>
      </c>
      <c r="J200" s="1" t="s">
        <v>1254</v>
      </c>
      <c r="K200" s="1" t="s">
        <v>112</v>
      </c>
      <c r="L200" s="1" t="s">
        <v>1255</v>
      </c>
      <c r="M200" s="1" t="s">
        <v>1256</v>
      </c>
      <c r="N200" s="1" t="s">
        <v>30</v>
      </c>
      <c r="O200" s="6"/>
      <c r="P200" s="1" t="s">
        <v>31</v>
      </c>
      <c r="Q200" s="2">
        <f t="shared" si="13"/>
        <v>0</v>
      </c>
    </row>
    <row r="201" spans="1:17" ht="41.5" x14ac:dyDescent="0.25">
      <c r="A201" s="1" t="s">
        <v>1257</v>
      </c>
      <c r="B201" s="1" t="s">
        <v>1258</v>
      </c>
      <c r="C201" s="1" t="s">
        <v>1259</v>
      </c>
      <c r="D201" s="1" t="s">
        <v>1253</v>
      </c>
      <c r="E201" s="1" t="s">
        <v>143</v>
      </c>
      <c r="F201" s="1" t="s">
        <v>22</v>
      </c>
      <c r="G201" s="1" t="s">
        <v>23</v>
      </c>
      <c r="H201" s="1" t="s">
        <v>144</v>
      </c>
      <c r="I201" s="1" t="s">
        <v>25</v>
      </c>
      <c r="J201" s="1" t="s">
        <v>1254</v>
      </c>
      <c r="K201" s="1" t="s">
        <v>27</v>
      </c>
      <c r="L201" s="1" t="s">
        <v>1260</v>
      </c>
      <c r="M201" s="1" t="s">
        <v>1261</v>
      </c>
      <c r="N201" s="1" t="s">
        <v>30</v>
      </c>
      <c r="O201" s="6">
        <v>0.41</v>
      </c>
      <c r="P201" s="1" t="s">
        <v>31</v>
      </c>
      <c r="Q201" s="2">
        <f t="shared" si="13"/>
        <v>0.41</v>
      </c>
    </row>
    <row r="202" spans="1:17" ht="41.5" x14ac:dyDescent="0.25">
      <c r="A202" s="1" t="s">
        <v>1262</v>
      </c>
      <c r="B202" s="1" t="s">
        <v>1263</v>
      </c>
      <c r="C202" s="1" t="s">
        <v>1264</v>
      </c>
      <c r="D202" s="1" t="s">
        <v>1253</v>
      </c>
      <c r="E202" s="1" t="s">
        <v>143</v>
      </c>
      <c r="F202" s="1" t="s">
        <v>22</v>
      </c>
      <c r="G202" s="1" t="s">
        <v>23</v>
      </c>
      <c r="H202" s="1" t="s">
        <v>144</v>
      </c>
      <c r="I202" s="1" t="s">
        <v>25</v>
      </c>
      <c r="J202" s="1" t="s">
        <v>1254</v>
      </c>
      <c r="K202" s="1" t="s">
        <v>27</v>
      </c>
      <c r="L202" s="1" t="s">
        <v>1265</v>
      </c>
      <c r="M202" s="1" t="s">
        <v>1266</v>
      </c>
      <c r="N202" s="1" t="s">
        <v>30</v>
      </c>
      <c r="O202" s="6">
        <v>0.56000000000000005</v>
      </c>
      <c r="P202" s="1" t="s">
        <v>31</v>
      </c>
      <c r="Q202" s="2">
        <f t="shared" si="13"/>
        <v>0.56000000000000005</v>
      </c>
    </row>
    <row r="203" spans="1:17" ht="41.5" x14ac:dyDescent="0.25">
      <c r="A203" s="1" t="s">
        <v>1267</v>
      </c>
      <c r="B203" s="1" t="s">
        <v>1268</v>
      </c>
      <c r="C203" s="1" t="s">
        <v>1269</v>
      </c>
      <c r="D203" s="1" t="s">
        <v>1253</v>
      </c>
      <c r="E203" s="1" t="s">
        <v>143</v>
      </c>
      <c r="F203" s="1" t="s">
        <v>22</v>
      </c>
      <c r="G203" s="1" t="s">
        <v>23</v>
      </c>
      <c r="H203" s="1" t="s">
        <v>144</v>
      </c>
      <c r="I203" s="1" t="s">
        <v>25</v>
      </c>
      <c r="J203" s="1" t="s">
        <v>1254</v>
      </c>
      <c r="K203" s="1" t="s">
        <v>27</v>
      </c>
      <c r="L203" s="1" t="s">
        <v>1270</v>
      </c>
      <c r="M203" s="1" t="s">
        <v>1271</v>
      </c>
      <c r="N203" s="1" t="s">
        <v>30</v>
      </c>
      <c r="O203" s="6">
        <v>0.44</v>
      </c>
      <c r="P203" s="1" t="s">
        <v>31</v>
      </c>
      <c r="Q203" s="2">
        <f t="shared" si="13"/>
        <v>0.44</v>
      </c>
    </row>
    <row r="204" spans="1:17" ht="55.3" x14ac:dyDescent="0.25">
      <c r="A204" s="1" t="s">
        <v>1272</v>
      </c>
      <c r="B204" s="1" t="s">
        <v>1273</v>
      </c>
      <c r="C204" s="1" t="s">
        <v>1274</v>
      </c>
      <c r="D204" s="1" t="s">
        <v>1253</v>
      </c>
      <c r="E204" s="1" t="s">
        <v>143</v>
      </c>
      <c r="F204" s="1" t="s">
        <v>22</v>
      </c>
      <c r="G204" s="1" t="s">
        <v>23</v>
      </c>
      <c r="H204" s="1" t="s">
        <v>144</v>
      </c>
      <c r="I204" s="1" t="s">
        <v>25</v>
      </c>
      <c r="J204" s="1" t="s">
        <v>1254</v>
      </c>
      <c r="K204" s="1" t="s">
        <v>27</v>
      </c>
      <c r="L204" s="1" t="s">
        <v>1275</v>
      </c>
      <c r="M204" s="1" t="s">
        <v>1276</v>
      </c>
      <c r="N204" s="1" t="s">
        <v>30</v>
      </c>
      <c r="O204" s="6">
        <v>0.28000000000000003</v>
      </c>
      <c r="P204" s="1" t="s">
        <v>31</v>
      </c>
      <c r="Q204" s="2">
        <f t="shared" si="13"/>
        <v>0.28000000000000003</v>
      </c>
    </row>
    <row r="205" spans="1:17" ht="41.5" x14ac:dyDescent="0.25">
      <c r="A205" s="1" t="s">
        <v>1277</v>
      </c>
      <c r="B205" s="1" t="s">
        <v>1278</v>
      </c>
      <c r="C205" s="1" t="s">
        <v>1279</v>
      </c>
      <c r="D205" s="1" t="s">
        <v>1253</v>
      </c>
      <c r="E205" s="1" t="s">
        <v>143</v>
      </c>
      <c r="F205" s="1" t="s">
        <v>22</v>
      </c>
      <c r="G205" s="1" t="s">
        <v>23</v>
      </c>
      <c r="H205" s="1" t="s">
        <v>144</v>
      </c>
      <c r="I205" s="1" t="s">
        <v>25</v>
      </c>
      <c r="J205" s="1" t="s">
        <v>1254</v>
      </c>
      <c r="K205" s="1" t="s">
        <v>1280</v>
      </c>
      <c r="L205" s="1" t="s">
        <v>1281</v>
      </c>
      <c r="M205" s="1" t="s">
        <v>1282</v>
      </c>
      <c r="N205" s="1" t="s">
        <v>30</v>
      </c>
      <c r="O205" s="6">
        <v>0.81</v>
      </c>
      <c r="P205" s="1" t="s">
        <v>31</v>
      </c>
      <c r="Q205" s="2">
        <f t="shared" si="13"/>
        <v>0.81</v>
      </c>
    </row>
    <row r="206" spans="1:17" ht="41.5" x14ac:dyDescent="0.25">
      <c r="A206" s="1" t="s">
        <v>1283</v>
      </c>
      <c r="B206" s="1" t="s">
        <v>1284</v>
      </c>
      <c r="C206" s="1" t="s">
        <v>1285</v>
      </c>
      <c r="D206" s="1" t="s">
        <v>1253</v>
      </c>
      <c r="E206" s="1" t="s">
        <v>143</v>
      </c>
      <c r="F206" s="1" t="s">
        <v>22</v>
      </c>
      <c r="G206" s="1" t="s">
        <v>23</v>
      </c>
      <c r="H206" s="1" t="s">
        <v>144</v>
      </c>
      <c r="I206" s="1" t="s">
        <v>25</v>
      </c>
      <c r="J206" s="1" t="s">
        <v>1254</v>
      </c>
      <c r="K206" s="1" t="s">
        <v>27</v>
      </c>
      <c r="L206" s="1" t="s">
        <v>1286</v>
      </c>
      <c r="M206" s="1" t="s">
        <v>1287</v>
      </c>
      <c r="N206" s="1" t="s">
        <v>30</v>
      </c>
      <c r="O206" s="6">
        <v>1.42</v>
      </c>
      <c r="P206" s="1" t="s">
        <v>31</v>
      </c>
      <c r="Q206" s="2">
        <f t="shared" si="13"/>
        <v>1.42</v>
      </c>
    </row>
    <row r="207" spans="1:17" ht="27.65" x14ac:dyDescent="0.25">
      <c r="A207" s="1" t="s">
        <v>1288</v>
      </c>
      <c r="B207" s="1" t="s">
        <v>1289</v>
      </c>
      <c r="C207" s="1" t="s">
        <v>1290</v>
      </c>
      <c r="D207" s="1" t="s">
        <v>1253</v>
      </c>
      <c r="E207" s="1" t="s">
        <v>143</v>
      </c>
      <c r="F207" s="1" t="s">
        <v>22</v>
      </c>
      <c r="G207" s="1" t="s">
        <v>23</v>
      </c>
      <c r="H207" s="1" t="s">
        <v>144</v>
      </c>
      <c r="I207" s="1" t="s">
        <v>25</v>
      </c>
      <c r="J207" s="1" t="s">
        <v>1254</v>
      </c>
      <c r="K207" s="1" t="s">
        <v>27</v>
      </c>
      <c r="L207" s="1" t="s">
        <v>1291</v>
      </c>
      <c r="M207" s="1" t="s">
        <v>1292</v>
      </c>
      <c r="N207" s="1" t="s">
        <v>30</v>
      </c>
      <c r="O207" s="6">
        <v>0.36</v>
      </c>
      <c r="P207" s="1" t="s">
        <v>31</v>
      </c>
      <c r="Q207" s="2">
        <f t="shared" si="13"/>
        <v>0.36</v>
      </c>
    </row>
    <row r="208" spans="1:17" ht="27.65" x14ac:dyDescent="0.25">
      <c r="A208" s="1" t="s">
        <v>1293</v>
      </c>
      <c r="B208" s="1" t="s">
        <v>1294</v>
      </c>
      <c r="C208" s="1" t="s">
        <v>1295</v>
      </c>
      <c r="D208" s="1" t="s">
        <v>1296</v>
      </c>
      <c r="E208" s="1" t="s">
        <v>143</v>
      </c>
      <c r="F208" s="1" t="s">
        <v>22</v>
      </c>
      <c r="G208" s="1" t="s">
        <v>23</v>
      </c>
      <c r="H208" s="1" t="s">
        <v>144</v>
      </c>
      <c r="I208" s="1" t="s">
        <v>25</v>
      </c>
      <c r="J208" s="1" t="s">
        <v>1280</v>
      </c>
      <c r="K208" s="1" t="s">
        <v>27</v>
      </c>
      <c r="L208" s="1" t="s">
        <v>1297</v>
      </c>
      <c r="M208" s="1" t="s">
        <v>1298</v>
      </c>
      <c r="N208" s="1" t="s">
        <v>30</v>
      </c>
      <c r="O208" s="6">
        <v>0</v>
      </c>
      <c r="P208" s="1" t="s">
        <v>31</v>
      </c>
      <c r="Q208" s="2">
        <f t="shared" si="13"/>
        <v>0</v>
      </c>
    </row>
    <row r="209" spans="1:17" ht="41.5" x14ac:dyDescent="0.25">
      <c r="A209" s="1" t="s">
        <v>1299</v>
      </c>
      <c r="B209" s="1" t="s">
        <v>1300</v>
      </c>
      <c r="C209" s="1" t="s">
        <v>1301</v>
      </c>
      <c r="D209" s="1" t="s">
        <v>857</v>
      </c>
      <c r="E209" s="1" t="s">
        <v>143</v>
      </c>
      <c r="F209" s="1" t="s">
        <v>22</v>
      </c>
      <c r="G209" s="1" t="s">
        <v>23</v>
      </c>
      <c r="H209" s="1" t="s">
        <v>144</v>
      </c>
      <c r="I209" s="1" t="s">
        <v>25</v>
      </c>
      <c r="J209" s="1" t="s">
        <v>859</v>
      </c>
      <c r="K209" s="1" t="s">
        <v>27</v>
      </c>
      <c r="L209" s="1" t="s">
        <v>1302</v>
      </c>
      <c r="M209" s="1" t="s">
        <v>1303</v>
      </c>
      <c r="N209" s="1" t="s">
        <v>30</v>
      </c>
      <c r="O209" s="6">
        <v>0.28999999999999998</v>
      </c>
      <c r="P209" s="1" t="s">
        <v>31</v>
      </c>
      <c r="Q209" s="2">
        <f t="shared" si="13"/>
        <v>0.28999999999999998</v>
      </c>
    </row>
    <row r="210" spans="1:17" ht="41.5" x14ac:dyDescent="0.25">
      <c r="A210" s="1" t="s">
        <v>1304</v>
      </c>
      <c r="B210" s="1" t="s">
        <v>1305</v>
      </c>
      <c r="C210" s="1" t="s">
        <v>1306</v>
      </c>
      <c r="D210" s="1" t="s">
        <v>857</v>
      </c>
      <c r="E210" s="1" t="s">
        <v>143</v>
      </c>
      <c r="F210" s="1" t="s">
        <v>22</v>
      </c>
      <c r="G210" s="1" t="s">
        <v>23</v>
      </c>
      <c r="H210" s="1" t="s">
        <v>144</v>
      </c>
      <c r="I210" s="1" t="s">
        <v>25</v>
      </c>
      <c r="J210" s="1" t="s">
        <v>859</v>
      </c>
      <c r="K210" s="1" t="s">
        <v>27</v>
      </c>
      <c r="L210" s="1" t="s">
        <v>1307</v>
      </c>
      <c r="M210" s="1" t="s">
        <v>1308</v>
      </c>
      <c r="N210" s="1" t="s">
        <v>30</v>
      </c>
      <c r="O210" s="6">
        <v>0.28999999999999998</v>
      </c>
      <c r="P210" s="1" t="s">
        <v>31</v>
      </c>
      <c r="Q210" s="2">
        <f t="shared" si="13"/>
        <v>0.28999999999999998</v>
      </c>
    </row>
    <row r="211" spans="1:17" ht="41.5" x14ac:dyDescent="0.25">
      <c r="A211" s="1" t="s">
        <v>1309</v>
      </c>
      <c r="B211" s="1" t="s">
        <v>1310</v>
      </c>
      <c r="C211" s="1" t="s">
        <v>1311</v>
      </c>
      <c r="D211" s="1" t="s">
        <v>20</v>
      </c>
      <c r="E211" s="1" t="s">
        <v>212</v>
      </c>
      <c r="F211" s="1" t="s">
        <v>22</v>
      </c>
      <c r="G211" s="1" t="s">
        <v>23</v>
      </c>
      <c r="H211" s="1" t="s">
        <v>1312</v>
      </c>
      <c r="I211" s="1" t="s">
        <v>25</v>
      </c>
      <c r="J211" s="1" t="s">
        <v>26</v>
      </c>
      <c r="K211" s="1" t="s">
        <v>27</v>
      </c>
      <c r="L211" s="1" t="s">
        <v>1313</v>
      </c>
      <c r="M211" s="1" t="s">
        <v>1314</v>
      </c>
      <c r="N211" s="1" t="s">
        <v>30</v>
      </c>
      <c r="O211" s="6">
        <v>0.9</v>
      </c>
      <c r="P211" s="1" t="s">
        <v>31</v>
      </c>
      <c r="Q211" s="2">
        <f t="shared" si="13"/>
        <v>0.9</v>
      </c>
    </row>
    <row r="212" spans="1:17" ht="41.5" x14ac:dyDescent="0.25">
      <c r="A212" s="1" t="s">
        <v>1315</v>
      </c>
      <c r="B212" s="1" t="s">
        <v>1316</v>
      </c>
      <c r="C212" s="1" t="s">
        <v>1317</v>
      </c>
      <c r="D212" s="1" t="s">
        <v>697</v>
      </c>
      <c r="E212" s="1" t="s">
        <v>288</v>
      </c>
      <c r="F212" s="1" t="s">
        <v>22</v>
      </c>
      <c r="G212" s="1" t="s">
        <v>23</v>
      </c>
      <c r="H212" s="1" t="s">
        <v>439</v>
      </c>
      <c r="I212" s="1" t="s">
        <v>25</v>
      </c>
      <c r="J212" s="1" t="s">
        <v>700</v>
      </c>
      <c r="K212" s="1" t="s">
        <v>112</v>
      </c>
      <c r="L212" s="1" t="s">
        <v>1318</v>
      </c>
      <c r="M212" s="1" t="s">
        <v>1319</v>
      </c>
      <c r="N212" s="1" t="s">
        <v>30</v>
      </c>
      <c r="O212" s="6"/>
      <c r="P212" s="1" t="s">
        <v>31</v>
      </c>
      <c r="Q212" s="2">
        <f t="shared" si="13"/>
        <v>0</v>
      </c>
    </row>
    <row r="213" spans="1:17" ht="41.5" x14ac:dyDescent="0.25">
      <c r="A213" s="1" t="s">
        <v>1320</v>
      </c>
      <c r="B213" s="1" t="s">
        <v>1321</v>
      </c>
      <c r="C213" s="1" t="s">
        <v>1322</v>
      </c>
      <c r="D213" s="1" t="s">
        <v>857</v>
      </c>
      <c r="E213" s="1" t="s">
        <v>370</v>
      </c>
      <c r="F213" s="1" t="s">
        <v>22</v>
      </c>
      <c r="G213" s="1" t="s">
        <v>23</v>
      </c>
      <c r="H213" s="1" t="s">
        <v>706</v>
      </c>
      <c r="I213" s="1" t="s">
        <v>25</v>
      </c>
      <c r="J213" s="1" t="s">
        <v>859</v>
      </c>
      <c r="K213" s="1" t="s">
        <v>27</v>
      </c>
      <c r="L213" s="1" t="s">
        <v>1323</v>
      </c>
      <c r="M213" s="1" t="s">
        <v>1324</v>
      </c>
      <c r="N213" s="1" t="s">
        <v>30</v>
      </c>
      <c r="O213" s="6">
        <v>0.72</v>
      </c>
      <c r="P213" s="1" t="s">
        <v>31</v>
      </c>
      <c r="Q213" s="2">
        <f t="shared" si="13"/>
        <v>0.72</v>
      </c>
    </row>
    <row r="214" spans="1:17" ht="27.65" x14ac:dyDescent="0.25">
      <c r="A214" s="1" t="s">
        <v>1325</v>
      </c>
      <c r="B214" s="1" t="s">
        <v>1326</v>
      </c>
      <c r="C214" s="1" t="s">
        <v>1327</v>
      </c>
      <c r="D214" s="1" t="s">
        <v>142</v>
      </c>
      <c r="E214" s="1" t="s">
        <v>649</v>
      </c>
      <c r="F214" s="1" t="s">
        <v>22</v>
      </c>
      <c r="G214" s="1" t="s">
        <v>23</v>
      </c>
      <c r="H214" s="1" t="s">
        <v>655</v>
      </c>
      <c r="I214" s="1" t="s">
        <v>25</v>
      </c>
      <c r="J214" s="1" t="s">
        <v>145</v>
      </c>
      <c r="K214" s="1" t="s">
        <v>112</v>
      </c>
      <c r="L214" s="1" t="s">
        <v>1328</v>
      </c>
      <c r="M214" s="1" t="s">
        <v>1329</v>
      </c>
      <c r="N214" s="1" t="s">
        <v>30</v>
      </c>
      <c r="O214" s="6">
        <v>20.39</v>
      </c>
      <c r="P214" s="1" t="s">
        <v>31</v>
      </c>
      <c r="Q214" s="2">
        <f t="shared" si="13"/>
        <v>20.39</v>
      </c>
    </row>
    <row r="215" spans="1:17" ht="55.3" x14ac:dyDescent="0.25">
      <c r="A215" s="1" t="s">
        <v>1330</v>
      </c>
      <c r="B215" s="1" t="s">
        <v>1331</v>
      </c>
      <c r="C215" s="1" t="s">
        <v>1332</v>
      </c>
      <c r="D215" s="1" t="s">
        <v>1253</v>
      </c>
      <c r="E215" s="1" t="s">
        <v>370</v>
      </c>
      <c r="F215" s="1" t="s">
        <v>22</v>
      </c>
      <c r="G215" s="1" t="s">
        <v>23</v>
      </c>
      <c r="H215" s="1" t="s">
        <v>1333</v>
      </c>
      <c r="I215" s="1" t="s">
        <v>25</v>
      </c>
      <c r="J215" s="1" t="s">
        <v>1254</v>
      </c>
      <c r="K215" s="1" t="s">
        <v>27</v>
      </c>
      <c r="L215" s="1" t="s">
        <v>1334</v>
      </c>
      <c r="M215" s="1" t="s">
        <v>1335</v>
      </c>
      <c r="N215" s="1" t="s">
        <v>30</v>
      </c>
      <c r="O215" s="6">
        <v>1.33</v>
      </c>
      <c r="P215" s="1" t="s">
        <v>31</v>
      </c>
      <c r="Q215" s="2">
        <f t="shared" si="13"/>
        <v>1.33</v>
      </c>
    </row>
    <row r="216" spans="1:17" ht="41.5" x14ac:dyDescent="0.25">
      <c r="A216" s="1" t="s">
        <v>1336</v>
      </c>
      <c r="B216" s="1" t="s">
        <v>1337</v>
      </c>
      <c r="C216" s="1" t="s">
        <v>1338</v>
      </c>
      <c r="D216" s="1" t="s">
        <v>740</v>
      </c>
      <c r="E216" s="1" t="s">
        <v>649</v>
      </c>
      <c r="F216" s="1" t="s">
        <v>22</v>
      </c>
      <c r="G216" s="1" t="s">
        <v>23</v>
      </c>
      <c r="H216" s="1" t="s">
        <v>1339</v>
      </c>
      <c r="I216" s="1" t="s">
        <v>25</v>
      </c>
      <c r="J216" s="1" t="s">
        <v>743</v>
      </c>
      <c r="K216" s="1" t="s">
        <v>112</v>
      </c>
      <c r="L216" s="1" t="s">
        <v>1340</v>
      </c>
      <c r="M216" s="1" t="s">
        <v>1341</v>
      </c>
      <c r="N216" s="1" t="s">
        <v>30</v>
      </c>
      <c r="O216" s="6">
        <v>0.22</v>
      </c>
      <c r="P216" s="1" t="s">
        <v>31</v>
      </c>
      <c r="Q216" s="2">
        <f t="shared" si="13"/>
        <v>0.22</v>
      </c>
    </row>
    <row r="217" spans="1:17" ht="27.65" x14ac:dyDescent="0.25">
      <c r="A217" s="1" t="s">
        <v>1342</v>
      </c>
      <c r="B217" s="1" t="s">
        <v>1343</v>
      </c>
      <c r="C217" s="1" t="s">
        <v>1344</v>
      </c>
      <c r="D217" s="1" t="s">
        <v>133</v>
      </c>
      <c r="E217" s="1" t="s">
        <v>1345</v>
      </c>
      <c r="F217" s="1" t="s">
        <v>22</v>
      </c>
      <c r="G217" s="1" t="s">
        <v>23</v>
      </c>
      <c r="H217" s="1" t="s">
        <v>1346</v>
      </c>
      <c r="I217" s="1" t="s">
        <v>25</v>
      </c>
      <c r="J217" s="1" t="s">
        <v>136</v>
      </c>
      <c r="K217" s="1" t="s">
        <v>112</v>
      </c>
      <c r="L217" s="1" t="s">
        <v>1347</v>
      </c>
      <c r="M217" s="1" t="s">
        <v>1348</v>
      </c>
      <c r="N217" s="1" t="s">
        <v>30</v>
      </c>
      <c r="O217" s="6">
        <v>119</v>
      </c>
      <c r="P217" s="1" t="s">
        <v>129</v>
      </c>
      <c r="Q217">
        <f>O217/10000</f>
        <v>1.1900000000000001E-2</v>
      </c>
    </row>
    <row r="218" spans="1:17" ht="41.5" x14ac:dyDescent="0.25">
      <c r="A218" s="1" t="s">
        <v>1349</v>
      </c>
      <c r="B218" s="1" t="s">
        <v>1350</v>
      </c>
      <c r="C218" s="1" t="s">
        <v>1351</v>
      </c>
      <c r="D218" s="1" t="s">
        <v>740</v>
      </c>
      <c r="E218" s="1" t="s">
        <v>1352</v>
      </c>
      <c r="F218" s="1" t="s">
        <v>22</v>
      </c>
      <c r="G218" s="1" t="s">
        <v>23</v>
      </c>
      <c r="H218" s="1" t="s">
        <v>1353</v>
      </c>
      <c r="I218" s="1" t="s">
        <v>25</v>
      </c>
      <c r="J218" s="1" t="s">
        <v>743</v>
      </c>
      <c r="K218" s="1" t="s">
        <v>112</v>
      </c>
      <c r="L218" s="1" t="s">
        <v>1354</v>
      </c>
      <c r="M218" s="1" t="s">
        <v>1355</v>
      </c>
      <c r="N218" s="1" t="s">
        <v>30</v>
      </c>
      <c r="O218" s="6">
        <v>3825</v>
      </c>
      <c r="P218" s="1" t="s">
        <v>1356</v>
      </c>
      <c r="Q218" s="2">
        <f>O218/107600</f>
        <v>3.5548327137546472E-2</v>
      </c>
    </row>
    <row r="219" spans="1:17" ht="27.65" x14ac:dyDescent="0.25">
      <c r="A219" s="1" t="s">
        <v>1357</v>
      </c>
      <c r="B219" s="1" t="s">
        <v>1358</v>
      </c>
      <c r="C219" s="1" t="s">
        <v>1359</v>
      </c>
      <c r="D219" s="1" t="s">
        <v>133</v>
      </c>
      <c r="E219" s="1" t="s">
        <v>1360</v>
      </c>
      <c r="F219" s="1" t="s">
        <v>22</v>
      </c>
      <c r="G219" s="1" t="s">
        <v>23</v>
      </c>
      <c r="H219" s="1" t="s">
        <v>1361</v>
      </c>
      <c r="I219" s="1" t="s">
        <v>25</v>
      </c>
      <c r="J219" s="1" t="s">
        <v>136</v>
      </c>
      <c r="K219" s="1" t="s">
        <v>112</v>
      </c>
      <c r="L219" s="1" t="s">
        <v>1362</v>
      </c>
      <c r="M219" s="1" t="s">
        <v>1363</v>
      </c>
      <c r="N219" s="1" t="s">
        <v>30</v>
      </c>
      <c r="O219" s="6">
        <v>756.22</v>
      </c>
      <c r="P219" s="1" t="s">
        <v>129</v>
      </c>
      <c r="Q219">
        <f t="shared" ref="Q219:Q220" si="14">O219/10000</f>
        <v>7.5622000000000009E-2</v>
      </c>
    </row>
    <row r="220" spans="1:17" ht="27.65" x14ac:dyDescent="0.25">
      <c r="A220" s="1" t="s">
        <v>1364</v>
      </c>
      <c r="B220" s="1" t="s">
        <v>1365</v>
      </c>
      <c r="C220" s="1" t="s">
        <v>1366</v>
      </c>
      <c r="D220" s="1" t="s">
        <v>133</v>
      </c>
      <c r="E220" s="1" t="s">
        <v>445</v>
      </c>
      <c r="F220" s="1" t="s">
        <v>22</v>
      </c>
      <c r="G220" s="1" t="s">
        <v>23</v>
      </c>
      <c r="H220" s="1" t="s">
        <v>1367</v>
      </c>
      <c r="I220" s="1" t="s">
        <v>25</v>
      </c>
      <c r="J220" s="1" t="s">
        <v>136</v>
      </c>
      <c r="K220" s="1" t="s">
        <v>112</v>
      </c>
      <c r="L220" s="1" t="s">
        <v>1368</v>
      </c>
      <c r="M220" s="1" t="s">
        <v>1369</v>
      </c>
      <c r="N220" s="1" t="s">
        <v>30</v>
      </c>
      <c r="O220" s="6">
        <v>217.28</v>
      </c>
      <c r="P220" s="1" t="s">
        <v>129</v>
      </c>
      <c r="Q220">
        <f t="shared" si="14"/>
        <v>2.1728000000000001E-2</v>
      </c>
    </row>
    <row r="221" spans="1:17" ht="41.5" x14ac:dyDescent="0.25">
      <c r="A221" s="1" t="s">
        <v>1370</v>
      </c>
      <c r="B221" s="1" t="s">
        <v>1371</v>
      </c>
      <c r="C221" s="1" t="s">
        <v>1372</v>
      </c>
      <c r="D221" s="1" t="s">
        <v>422</v>
      </c>
      <c r="E221" s="1" t="s">
        <v>1373</v>
      </c>
      <c r="F221" s="1" t="s">
        <v>22</v>
      </c>
      <c r="G221" s="1" t="s">
        <v>23</v>
      </c>
      <c r="H221" s="1" t="s">
        <v>1374</v>
      </c>
      <c r="I221" s="1" t="s">
        <v>25</v>
      </c>
      <c r="J221" s="1" t="s">
        <v>425</v>
      </c>
      <c r="K221" s="1" t="s">
        <v>112</v>
      </c>
      <c r="L221" s="1" t="s">
        <v>1375</v>
      </c>
      <c r="M221" s="1" t="s">
        <v>1376</v>
      </c>
      <c r="N221" s="1" t="s">
        <v>30</v>
      </c>
      <c r="O221" s="6"/>
      <c r="P221" s="1" t="s">
        <v>31</v>
      </c>
      <c r="Q221" s="2">
        <f t="shared" ref="Q221:Q228" si="15">O221</f>
        <v>0</v>
      </c>
    </row>
    <row r="222" spans="1:17" ht="27.65" x14ac:dyDescent="0.25">
      <c r="A222" s="1" t="s">
        <v>1377</v>
      </c>
      <c r="B222" s="1" t="s">
        <v>1378</v>
      </c>
      <c r="C222" s="1" t="s">
        <v>1379</v>
      </c>
      <c r="D222" s="1" t="s">
        <v>864</v>
      </c>
      <c r="E222" s="1" t="s">
        <v>1380</v>
      </c>
      <c r="F222" s="1" t="s">
        <v>22</v>
      </c>
      <c r="G222" s="1" t="s">
        <v>23</v>
      </c>
      <c r="H222" s="1" t="s">
        <v>1381</v>
      </c>
      <c r="I222" s="1" t="s">
        <v>25</v>
      </c>
      <c r="J222" s="1" t="s">
        <v>867</v>
      </c>
      <c r="K222" s="1" t="s">
        <v>27</v>
      </c>
      <c r="L222" s="1" t="s">
        <v>1382</v>
      </c>
      <c r="M222" s="1" t="s">
        <v>1383</v>
      </c>
      <c r="N222" s="1" t="s">
        <v>30</v>
      </c>
      <c r="O222" s="6">
        <v>1.07</v>
      </c>
      <c r="P222" s="1" t="s">
        <v>31</v>
      </c>
      <c r="Q222" s="2">
        <f t="shared" si="15"/>
        <v>1.07</v>
      </c>
    </row>
    <row r="223" spans="1:17" ht="41.5" x14ac:dyDescent="0.25">
      <c r="A223" s="1" t="s">
        <v>1384</v>
      </c>
      <c r="B223" s="1" t="s">
        <v>1385</v>
      </c>
      <c r="C223" s="1" t="s">
        <v>1386</v>
      </c>
      <c r="D223" s="1" t="s">
        <v>740</v>
      </c>
      <c r="E223" s="1" t="s">
        <v>457</v>
      </c>
      <c r="F223" s="1" t="s">
        <v>22</v>
      </c>
      <c r="G223" s="1" t="s">
        <v>23</v>
      </c>
      <c r="H223" s="1" t="s">
        <v>1387</v>
      </c>
      <c r="I223" s="1" t="s">
        <v>25</v>
      </c>
      <c r="J223" s="1" t="s">
        <v>743</v>
      </c>
      <c r="K223" s="1" t="s">
        <v>112</v>
      </c>
      <c r="L223" s="1" t="s">
        <v>1388</v>
      </c>
      <c r="M223" s="1" t="s">
        <v>1389</v>
      </c>
      <c r="N223" s="1" t="s">
        <v>30</v>
      </c>
      <c r="O223" s="6">
        <v>0.04</v>
      </c>
      <c r="P223" s="1" t="s">
        <v>31</v>
      </c>
      <c r="Q223" s="2">
        <f t="shared" si="15"/>
        <v>0.04</v>
      </c>
    </row>
    <row r="224" spans="1:17" ht="41.5" x14ac:dyDescent="0.25">
      <c r="A224" s="1" t="s">
        <v>1390</v>
      </c>
      <c r="B224" s="1" t="s">
        <v>1391</v>
      </c>
      <c r="C224" s="1" t="s">
        <v>1392</v>
      </c>
      <c r="D224" s="1" t="s">
        <v>740</v>
      </c>
      <c r="E224" s="1" t="s">
        <v>457</v>
      </c>
      <c r="F224" s="1" t="s">
        <v>22</v>
      </c>
      <c r="G224" s="1" t="s">
        <v>23</v>
      </c>
      <c r="H224" s="1" t="s">
        <v>1387</v>
      </c>
      <c r="I224" s="1" t="s">
        <v>25</v>
      </c>
      <c r="J224" s="1" t="s">
        <v>743</v>
      </c>
      <c r="K224" s="1" t="s">
        <v>112</v>
      </c>
      <c r="L224" s="1" t="s">
        <v>1210</v>
      </c>
      <c r="M224" s="1" t="s">
        <v>1393</v>
      </c>
      <c r="N224" s="1" t="s">
        <v>30</v>
      </c>
      <c r="O224" s="6"/>
      <c r="P224" s="1" t="s">
        <v>31</v>
      </c>
      <c r="Q224" s="2">
        <f t="shared" si="15"/>
        <v>0</v>
      </c>
    </row>
    <row r="225" spans="1:17" ht="41.5" x14ac:dyDescent="0.25">
      <c r="A225" s="1" t="s">
        <v>1394</v>
      </c>
      <c r="B225" s="1" t="s">
        <v>1395</v>
      </c>
      <c r="C225" s="1" t="s">
        <v>1396</v>
      </c>
      <c r="D225" s="1" t="s">
        <v>740</v>
      </c>
      <c r="E225" s="1" t="s">
        <v>1397</v>
      </c>
      <c r="F225" s="1" t="s">
        <v>1398</v>
      </c>
      <c r="G225" s="1" t="s">
        <v>23</v>
      </c>
      <c r="H225" s="1" t="s">
        <v>1399</v>
      </c>
      <c r="I225" s="1" t="s">
        <v>25</v>
      </c>
      <c r="J225" s="1" t="s">
        <v>743</v>
      </c>
      <c r="K225" s="1" t="s">
        <v>112</v>
      </c>
      <c r="L225" s="1" t="s">
        <v>1400</v>
      </c>
      <c r="M225" s="1" t="s">
        <v>1401</v>
      </c>
      <c r="N225" s="1" t="s">
        <v>30</v>
      </c>
      <c r="O225" s="6">
        <v>0.33</v>
      </c>
      <c r="P225" s="1" t="s">
        <v>31</v>
      </c>
      <c r="Q225" s="2">
        <f t="shared" si="15"/>
        <v>0.33</v>
      </c>
    </row>
    <row r="226" spans="1:17" ht="41.5" x14ac:dyDescent="0.25">
      <c r="A226" s="1" t="s">
        <v>1402</v>
      </c>
      <c r="B226" s="1" t="s">
        <v>1403</v>
      </c>
      <c r="C226" s="1" t="s">
        <v>1404</v>
      </c>
      <c r="D226" s="1" t="s">
        <v>295</v>
      </c>
      <c r="E226" s="1" t="s">
        <v>363</v>
      </c>
      <c r="F226" s="1" t="s">
        <v>22</v>
      </c>
      <c r="G226" s="1" t="s">
        <v>23</v>
      </c>
      <c r="I226" s="1" t="s">
        <v>25</v>
      </c>
      <c r="J226" s="1" t="s">
        <v>298</v>
      </c>
      <c r="K226" s="1" t="s">
        <v>112</v>
      </c>
      <c r="L226" s="1" t="s">
        <v>1405</v>
      </c>
      <c r="M226" s="1" t="s">
        <v>1406</v>
      </c>
      <c r="N226" s="1" t="s">
        <v>30</v>
      </c>
      <c r="O226" s="6">
        <v>0.06</v>
      </c>
      <c r="P226" s="1" t="s">
        <v>31</v>
      </c>
      <c r="Q226" s="2">
        <f t="shared" si="15"/>
        <v>0.06</v>
      </c>
    </row>
    <row r="227" spans="1:17" ht="27.65" x14ac:dyDescent="0.25">
      <c r="A227" s="1" t="s">
        <v>1407</v>
      </c>
      <c r="B227" s="1" t="s">
        <v>1408</v>
      </c>
      <c r="C227" s="1" t="s">
        <v>1409</v>
      </c>
      <c r="D227" s="1" t="s">
        <v>203</v>
      </c>
      <c r="E227" s="1" t="s">
        <v>1410</v>
      </c>
      <c r="F227" s="1" t="s">
        <v>22</v>
      </c>
      <c r="G227" s="1" t="s">
        <v>23</v>
      </c>
      <c r="I227" s="1" t="s">
        <v>25</v>
      </c>
      <c r="J227" s="1" t="s">
        <v>206</v>
      </c>
      <c r="K227" s="1" t="s">
        <v>112</v>
      </c>
      <c r="L227" s="1" t="s">
        <v>1411</v>
      </c>
      <c r="M227" s="1" t="s">
        <v>1412</v>
      </c>
      <c r="N227" s="1" t="s">
        <v>30</v>
      </c>
      <c r="O227" s="6">
        <v>0</v>
      </c>
      <c r="P227" s="1" t="s">
        <v>31</v>
      </c>
      <c r="Q227" s="2">
        <f t="shared" si="15"/>
        <v>0</v>
      </c>
    </row>
    <row r="228" spans="1:17" ht="27.65" x14ac:dyDescent="0.25">
      <c r="A228" s="1" t="s">
        <v>1413</v>
      </c>
      <c r="B228" s="1" t="s">
        <v>1414</v>
      </c>
      <c r="C228" s="1" t="s">
        <v>1415</v>
      </c>
      <c r="D228" s="1" t="s">
        <v>857</v>
      </c>
      <c r="E228" s="1" t="s">
        <v>338</v>
      </c>
      <c r="F228" s="1" t="s">
        <v>22</v>
      </c>
      <c r="G228" s="1" t="s">
        <v>23</v>
      </c>
      <c r="H228" s="1" t="s">
        <v>1416</v>
      </c>
      <c r="I228" s="1" t="s">
        <v>25</v>
      </c>
      <c r="J228" s="1" t="s">
        <v>859</v>
      </c>
      <c r="K228" s="1" t="s">
        <v>27</v>
      </c>
      <c r="L228" s="1" t="s">
        <v>1417</v>
      </c>
      <c r="M228" s="1" t="s">
        <v>1418</v>
      </c>
      <c r="N228" s="1" t="s">
        <v>30</v>
      </c>
      <c r="O228" s="6"/>
      <c r="P228" s="1" t="s">
        <v>31</v>
      </c>
      <c r="Q228" s="2">
        <f t="shared" si="15"/>
        <v>0</v>
      </c>
    </row>
    <row r="229" spans="1:17" ht="27.65" x14ac:dyDescent="0.25">
      <c r="A229" s="1" t="s">
        <v>1419</v>
      </c>
      <c r="B229" s="1" t="s">
        <v>1420</v>
      </c>
      <c r="C229" s="1" t="s">
        <v>1421</v>
      </c>
      <c r="D229" s="1" t="s">
        <v>857</v>
      </c>
      <c r="E229" s="1" t="s">
        <v>1422</v>
      </c>
      <c r="F229" s="1" t="s">
        <v>22</v>
      </c>
      <c r="G229" s="1" t="s">
        <v>23</v>
      </c>
      <c r="H229" s="1" t="s">
        <v>1423</v>
      </c>
      <c r="I229" s="1" t="s">
        <v>25</v>
      </c>
      <c r="J229" s="1" t="s">
        <v>859</v>
      </c>
      <c r="K229" s="1" t="s">
        <v>27</v>
      </c>
      <c r="L229" s="1" t="s">
        <v>1424</v>
      </c>
      <c r="M229" s="1" t="s">
        <v>1425</v>
      </c>
      <c r="N229" s="1" t="s">
        <v>30</v>
      </c>
      <c r="O229" s="6">
        <v>47</v>
      </c>
      <c r="P229" s="1" t="s">
        <v>129</v>
      </c>
      <c r="Q229">
        <f t="shared" ref="Q229:Q230" si="16">O229/10000</f>
        <v>4.7000000000000002E-3</v>
      </c>
    </row>
    <row r="230" spans="1:17" ht="27.65" x14ac:dyDescent="0.25">
      <c r="A230" s="1" t="s">
        <v>1426</v>
      </c>
      <c r="B230" s="1" t="s">
        <v>1427</v>
      </c>
      <c r="C230" s="1" t="s">
        <v>1428</v>
      </c>
      <c r="D230" s="1" t="s">
        <v>1296</v>
      </c>
      <c r="E230" s="1" t="s">
        <v>338</v>
      </c>
      <c r="F230" s="1" t="s">
        <v>22</v>
      </c>
      <c r="G230" s="1" t="s">
        <v>23</v>
      </c>
      <c r="H230" s="1" t="s">
        <v>1429</v>
      </c>
      <c r="I230" s="1" t="s">
        <v>25</v>
      </c>
      <c r="J230" s="1" t="s">
        <v>1280</v>
      </c>
      <c r="K230" s="1" t="s">
        <v>112</v>
      </c>
      <c r="L230" s="1" t="s">
        <v>1430</v>
      </c>
      <c r="M230" s="1" t="s">
        <v>1431</v>
      </c>
      <c r="N230" s="1" t="s">
        <v>30</v>
      </c>
      <c r="O230" s="6">
        <v>203</v>
      </c>
      <c r="P230" s="1" t="s">
        <v>129</v>
      </c>
      <c r="Q230">
        <f t="shared" si="16"/>
        <v>2.0299999999999999E-2</v>
      </c>
    </row>
    <row r="231" spans="1:17" ht="41.5" x14ac:dyDescent="0.25">
      <c r="A231" s="1" t="s">
        <v>1432</v>
      </c>
      <c r="B231" s="1" t="s">
        <v>1433</v>
      </c>
      <c r="C231" s="1" t="s">
        <v>1434</v>
      </c>
      <c r="D231" s="1" t="s">
        <v>1296</v>
      </c>
      <c r="E231" s="1" t="s">
        <v>1435</v>
      </c>
      <c r="F231" s="1" t="s">
        <v>22</v>
      </c>
      <c r="G231" s="1" t="s">
        <v>23</v>
      </c>
      <c r="H231" s="1" t="s">
        <v>1436</v>
      </c>
      <c r="I231" s="1" t="s">
        <v>25</v>
      </c>
      <c r="J231" s="1" t="s">
        <v>1280</v>
      </c>
      <c r="K231" s="1" t="s">
        <v>112</v>
      </c>
      <c r="L231" s="1" t="s">
        <v>1437</v>
      </c>
      <c r="M231" s="1" t="s">
        <v>1438</v>
      </c>
      <c r="N231" s="1" t="s">
        <v>30</v>
      </c>
      <c r="O231" s="6">
        <v>0.01</v>
      </c>
      <c r="P231" s="1" t="s">
        <v>31</v>
      </c>
      <c r="Q231" s="2">
        <f t="shared" ref="Q231:Q237" si="17">O231</f>
        <v>0.01</v>
      </c>
    </row>
    <row r="232" spans="1:17" ht="41.5" x14ac:dyDescent="0.25">
      <c r="A232" s="1" t="s">
        <v>1439</v>
      </c>
      <c r="B232" s="1" t="s">
        <v>1440</v>
      </c>
      <c r="C232" s="1" t="s">
        <v>1441</v>
      </c>
      <c r="D232" s="1" t="s">
        <v>1442</v>
      </c>
      <c r="E232" s="1" t="s">
        <v>1443</v>
      </c>
      <c r="F232" s="1" t="s">
        <v>22</v>
      </c>
      <c r="G232" s="1" t="s">
        <v>23</v>
      </c>
      <c r="I232" s="1" t="s">
        <v>25</v>
      </c>
      <c r="J232" s="1" t="s">
        <v>1444</v>
      </c>
      <c r="K232" s="1" t="s">
        <v>112</v>
      </c>
      <c r="L232" s="1" t="s">
        <v>1445</v>
      </c>
      <c r="M232" s="1" t="s">
        <v>1406</v>
      </c>
      <c r="N232" s="1" t="s">
        <v>30</v>
      </c>
      <c r="O232" s="6">
        <v>2.84</v>
      </c>
      <c r="P232" s="1" t="s">
        <v>31</v>
      </c>
      <c r="Q232" s="2">
        <f t="shared" si="17"/>
        <v>2.84</v>
      </c>
    </row>
    <row r="233" spans="1:17" ht="27.65" x14ac:dyDescent="0.25">
      <c r="A233" s="1" t="s">
        <v>1446</v>
      </c>
      <c r="B233" s="1" t="s">
        <v>1447</v>
      </c>
      <c r="C233" s="1" t="s">
        <v>1448</v>
      </c>
      <c r="D233" s="1" t="s">
        <v>377</v>
      </c>
      <c r="E233" s="1" t="s">
        <v>1449</v>
      </c>
      <c r="F233" s="1" t="s">
        <v>22</v>
      </c>
      <c r="G233" s="1" t="s">
        <v>23</v>
      </c>
      <c r="I233" s="1" t="s">
        <v>25</v>
      </c>
      <c r="J233" s="1" t="s">
        <v>380</v>
      </c>
      <c r="K233" s="1" t="s">
        <v>112</v>
      </c>
      <c r="L233" s="1" t="s">
        <v>1450</v>
      </c>
      <c r="M233" s="1" t="s">
        <v>1451</v>
      </c>
      <c r="N233" s="1" t="s">
        <v>30</v>
      </c>
      <c r="O233" s="6">
        <v>1.82</v>
      </c>
      <c r="P233" s="1" t="s">
        <v>31</v>
      </c>
      <c r="Q233" s="2">
        <f t="shared" si="17"/>
        <v>1.82</v>
      </c>
    </row>
    <row r="234" spans="1:17" ht="41.5" x14ac:dyDescent="0.25">
      <c r="A234" s="1" t="s">
        <v>1452</v>
      </c>
      <c r="B234" s="1" t="s">
        <v>1453</v>
      </c>
      <c r="C234" s="1" t="s">
        <v>1454</v>
      </c>
      <c r="D234" s="1" t="s">
        <v>123</v>
      </c>
      <c r="E234" s="1" t="s">
        <v>698</v>
      </c>
      <c r="F234" s="1" t="s">
        <v>22</v>
      </c>
      <c r="G234" s="1" t="s">
        <v>23</v>
      </c>
      <c r="H234" s="1" t="s">
        <v>1455</v>
      </c>
      <c r="I234" s="1" t="s">
        <v>25</v>
      </c>
      <c r="J234" s="1" t="s">
        <v>126</v>
      </c>
      <c r="K234" s="1" t="s">
        <v>112</v>
      </c>
      <c r="L234" s="1" t="s">
        <v>1456</v>
      </c>
      <c r="M234" s="1" t="s">
        <v>932</v>
      </c>
      <c r="N234" s="1" t="s">
        <v>30</v>
      </c>
      <c r="O234" s="6"/>
      <c r="P234" s="1" t="s">
        <v>31</v>
      </c>
      <c r="Q234" s="2">
        <f t="shared" si="17"/>
        <v>0</v>
      </c>
    </row>
    <row r="235" spans="1:17" ht="27.65" x14ac:dyDescent="0.25">
      <c r="A235" s="1" t="s">
        <v>1457</v>
      </c>
      <c r="B235" s="1" t="s">
        <v>1458</v>
      </c>
      <c r="C235" s="1" t="s">
        <v>1459</v>
      </c>
      <c r="D235" s="1" t="s">
        <v>377</v>
      </c>
      <c r="E235" s="1" t="s">
        <v>356</v>
      </c>
      <c r="F235" s="1" t="s">
        <v>22</v>
      </c>
      <c r="G235" s="1" t="s">
        <v>23</v>
      </c>
      <c r="I235" s="1" t="s">
        <v>25</v>
      </c>
      <c r="J235" s="1" t="s">
        <v>380</v>
      </c>
      <c r="K235" s="1" t="s">
        <v>112</v>
      </c>
      <c r="L235" s="1" t="s">
        <v>1460</v>
      </c>
      <c r="M235" s="1" t="s">
        <v>1461</v>
      </c>
      <c r="N235" s="1" t="s">
        <v>30</v>
      </c>
      <c r="O235" s="6">
        <v>0.16</v>
      </c>
      <c r="P235" s="1" t="s">
        <v>31</v>
      </c>
      <c r="Q235" s="2">
        <f t="shared" si="17"/>
        <v>0.16</v>
      </c>
    </row>
    <row r="236" spans="1:17" ht="41.5" x14ac:dyDescent="0.25">
      <c r="A236" s="1" t="s">
        <v>1462</v>
      </c>
      <c r="B236" s="1" t="s">
        <v>1463</v>
      </c>
      <c r="C236" s="1" t="s">
        <v>1464</v>
      </c>
      <c r="D236" s="1" t="s">
        <v>377</v>
      </c>
      <c r="E236" s="1" t="s">
        <v>1465</v>
      </c>
      <c r="F236" s="1" t="s">
        <v>669</v>
      </c>
      <c r="G236" s="1" t="s">
        <v>23</v>
      </c>
      <c r="I236" s="1" t="s">
        <v>25</v>
      </c>
      <c r="J236" s="1" t="s">
        <v>380</v>
      </c>
      <c r="K236" s="1" t="s">
        <v>112</v>
      </c>
      <c r="L236" s="1" t="s">
        <v>1466</v>
      </c>
      <c r="M236" s="1" t="s">
        <v>1467</v>
      </c>
      <c r="N236" s="1" t="s">
        <v>30</v>
      </c>
      <c r="O236" s="6">
        <v>0</v>
      </c>
      <c r="P236" s="1" t="s">
        <v>31</v>
      </c>
      <c r="Q236" s="2">
        <f t="shared" si="17"/>
        <v>0</v>
      </c>
    </row>
    <row r="237" spans="1:17" ht="41.5" x14ac:dyDescent="0.25">
      <c r="A237" s="1" t="s">
        <v>1468</v>
      </c>
      <c r="B237" s="1" t="s">
        <v>1469</v>
      </c>
      <c r="C237" s="1" t="s">
        <v>1470</v>
      </c>
      <c r="D237" s="1" t="s">
        <v>1296</v>
      </c>
      <c r="E237" s="1" t="s">
        <v>1471</v>
      </c>
      <c r="F237" s="1" t="s">
        <v>1472</v>
      </c>
      <c r="G237" s="1" t="s">
        <v>23</v>
      </c>
      <c r="I237" s="1" t="s">
        <v>25</v>
      </c>
      <c r="J237" s="1" t="s">
        <v>1280</v>
      </c>
      <c r="K237" s="1" t="s">
        <v>112</v>
      </c>
      <c r="L237" s="1" t="s">
        <v>1473</v>
      </c>
      <c r="M237" s="1" t="s">
        <v>1474</v>
      </c>
      <c r="N237" s="1" t="s">
        <v>30</v>
      </c>
      <c r="O237" s="6">
        <v>0.42</v>
      </c>
      <c r="P237" s="1" t="s">
        <v>31</v>
      </c>
      <c r="Q237" s="2">
        <f t="shared" si="17"/>
        <v>0.42</v>
      </c>
    </row>
    <row r="238" spans="1:17" ht="27.65" x14ac:dyDescent="0.25">
      <c r="A238" s="1" t="s">
        <v>1475</v>
      </c>
      <c r="B238" s="1" t="s">
        <v>1476</v>
      </c>
      <c r="C238" s="1" t="s">
        <v>1477</v>
      </c>
      <c r="D238" s="1" t="s">
        <v>719</v>
      </c>
      <c r="E238" s="1" t="s">
        <v>261</v>
      </c>
      <c r="F238" s="1" t="s">
        <v>262</v>
      </c>
      <c r="G238" s="1" t="s">
        <v>23</v>
      </c>
      <c r="H238" s="1" t="s">
        <v>1478</v>
      </c>
      <c r="I238" s="1" t="s">
        <v>25</v>
      </c>
      <c r="J238" s="1" t="s">
        <v>722</v>
      </c>
      <c r="K238" s="1" t="s">
        <v>27</v>
      </c>
      <c r="L238" s="1" t="s">
        <v>1479</v>
      </c>
      <c r="M238" s="1" t="s">
        <v>1480</v>
      </c>
      <c r="N238" s="1" t="s">
        <v>30</v>
      </c>
      <c r="O238" s="6">
        <v>622</v>
      </c>
      <c r="P238" s="1" t="s">
        <v>129</v>
      </c>
      <c r="Q238">
        <f t="shared" ref="Q238:Q239" si="18">O238/10000</f>
        <v>6.2199999999999998E-2</v>
      </c>
    </row>
    <row r="239" spans="1:17" ht="27.65" x14ac:dyDescent="0.25">
      <c r="A239" s="1" t="s">
        <v>1481</v>
      </c>
      <c r="B239" s="1" t="s">
        <v>1482</v>
      </c>
      <c r="C239" s="1" t="s">
        <v>1483</v>
      </c>
      <c r="D239" s="1" t="s">
        <v>133</v>
      </c>
      <c r="E239" s="1" t="s">
        <v>431</v>
      </c>
      <c r="F239" s="1" t="s">
        <v>22</v>
      </c>
      <c r="G239" s="1" t="s">
        <v>23</v>
      </c>
      <c r="H239" s="1" t="s">
        <v>432</v>
      </c>
      <c r="I239" s="1" t="s">
        <v>25</v>
      </c>
      <c r="J239" s="1" t="s">
        <v>136</v>
      </c>
      <c r="K239" s="1" t="s">
        <v>112</v>
      </c>
      <c r="L239" s="1" t="s">
        <v>1484</v>
      </c>
      <c r="M239" s="1" t="s">
        <v>1485</v>
      </c>
      <c r="N239" s="1" t="s">
        <v>30</v>
      </c>
      <c r="O239" s="6">
        <v>227.02</v>
      </c>
      <c r="P239" s="1" t="s">
        <v>129</v>
      </c>
      <c r="Q239">
        <f t="shared" si="18"/>
        <v>2.2702E-2</v>
      </c>
    </row>
    <row r="240" spans="1:17" ht="41.5" x14ac:dyDescent="0.25">
      <c r="A240" s="1" t="s">
        <v>1486</v>
      </c>
      <c r="B240" s="1" t="s">
        <v>1487</v>
      </c>
      <c r="C240" s="1" t="s">
        <v>1488</v>
      </c>
      <c r="D240" s="1" t="s">
        <v>740</v>
      </c>
      <c r="E240" s="1" t="s">
        <v>1489</v>
      </c>
      <c r="F240" s="1" t="s">
        <v>262</v>
      </c>
      <c r="G240" s="1" t="s">
        <v>23</v>
      </c>
      <c r="H240" s="1" t="s">
        <v>1490</v>
      </c>
      <c r="I240" s="1" t="s">
        <v>25</v>
      </c>
      <c r="J240" s="1" t="s">
        <v>743</v>
      </c>
      <c r="K240" s="1" t="s">
        <v>112</v>
      </c>
      <c r="L240" s="1" t="s">
        <v>1491</v>
      </c>
      <c r="M240" s="1" t="s">
        <v>1492</v>
      </c>
      <c r="N240" s="1" t="s">
        <v>30</v>
      </c>
      <c r="O240" s="6">
        <v>0.16</v>
      </c>
      <c r="P240" s="1" t="s">
        <v>31</v>
      </c>
      <c r="Q240" s="2">
        <f>O240</f>
        <v>0.16</v>
      </c>
    </row>
    <row r="241" spans="1:17" ht="27.65" x14ac:dyDescent="0.25">
      <c r="A241" s="1" t="s">
        <v>1493</v>
      </c>
      <c r="B241" s="1" t="s">
        <v>1494</v>
      </c>
      <c r="C241" s="1" t="s">
        <v>1495</v>
      </c>
      <c r="D241" s="1" t="s">
        <v>740</v>
      </c>
      <c r="E241" s="1" t="s">
        <v>1496</v>
      </c>
      <c r="F241" s="1" t="s">
        <v>262</v>
      </c>
      <c r="G241" s="1" t="s">
        <v>23</v>
      </c>
      <c r="H241" s="1" t="s">
        <v>1497</v>
      </c>
      <c r="I241" s="1" t="s">
        <v>25</v>
      </c>
      <c r="J241" s="1" t="s">
        <v>743</v>
      </c>
      <c r="K241" s="1" t="s">
        <v>112</v>
      </c>
      <c r="L241" s="1" t="s">
        <v>1498</v>
      </c>
      <c r="M241" s="1" t="s">
        <v>1499</v>
      </c>
      <c r="N241" s="1" t="s">
        <v>30</v>
      </c>
      <c r="O241" s="6">
        <v>0.25</v>
      </c>
      <c r="P241" s="1" t="s">
        <v>1500</v>
      </c>
      <c r="Q241">
        <f>O241/2.471</f>
        <v>0.10117361392148927</v>
      </c>
    </row>
    <row r="242" spans="1:17" ht="27.65" x14ac:dyDescent="0.25">
      <c r="A242" s="1" t="s">
        <v>1501</v>
      </c>
      <c r="B242" s="1" t="s">
        <v>1502</v>
      </c>
      <c r="C242" s="1" t="s">
        <v>1503</v>
      </c>
      <c r="D242" s="1" t="s">
        <v>133</v>
      </c>
      <c r="E242" s="1" t="s">
        <v>1504</v>
      </c>
      <c r="F242" s="1" t="s">
        <v>262</v>
      </c>
      <c r="G242" s="1" t="s">
        <v>23</v>
      </c>
      <c r="H242" s="1" t="s">
        <v>1505</v>
      </c>
      <c r="I242" s="1" t="s">
        <v>25</v>
      </c>
      <c r="J242" s="1" t="s">
        <v>136</v>
      </c>
      <c r="K242" s="1" t="s">
        <v>112</v>
      </c>
      <c r="L242" s="1" t="s">
        <v>1506</v>
      </c>
      <c r="M242" s="1" t="s">
        <v>1507</v>
      </c>
      <c r="N242" s="1" t="s">
        <v>30</v>
      </c>
      <c r="O242" s="6">
        <v>526.78</v>
      </c>
      <c r="P242" s="1" t="s">
        <v>129</v>
      </c>
      <c r="Q242">
        <f>O242/10000</f>
        <v>5.2677999999999996E-2</v>
      </c>
    </row>
    <row r="243" spans="1:17" ht="27.65" x14ac:dyDescent="0.25">
      <c r="A243" s="1" t="s">
        <v>1508</v>
      </c>
      <c r="B243" s="1" t="s">
        <v>1509</v>
      </c>
      <c r="C243" s="1" t="s">
        <v>1510</v>
      </c>
      <c r="D243" s="1" t="s">
        <v>1511</v>
      </c>
      <c r="E243" s="1" t="s">
        <v>1512</v>
      </c>
      <c r="F243" s="1" t="s">
        <v>1513</v>
      </c>
      <c r="G243" s="1" t="s">
        <v>23</v>
      </c>
      <c r="I243" s="1" t="s">
        <v>25</v>
      </c>
      <c r="J243" s="1" t="s">
        <v>1514</v>
      </c>
      <c r="K243" s="1" t="s">
        <v>112</v>
      </c>
      <c r="L243" s="1" t="s">
        <v>1515</v>
      </c>
      <c r="M243" s="1" t="s">
        <v>1516</v>
      </c>
      <c r="N243" s="1" t="s">
        <v>30</v>
      </c>
      <c r="O243" s="6">
        <v>1.54</v>
      </c>
      <c r="P243" s="1" t="s">
        <v>31</v>
      </c>
      <c r="Q243" s="2">
        <f t="shared" ref="Q243:Q244" si="19">O243</f>
        <v>1.54</v>
      </c>
    </row>
    <row r="244" spans="1:17" ht="41.5" x14ac:dyDescent="0.25">
      <c r="A244" s="1" t="s">
        <v>1517</v>
      </c>
      <c r="B244" s="1" t="s">
        <v>1518</v>
      </c>
      <c r="C244" s="1" t="s">
        <v>1519</v>
      </c>
      <c r="D244" s="1" t="s">
        <v>740</v>
      </c>
      <c r="E244" s="1" t="s">
        <v>175</v>
      </c>
      <c r="F244" s="1" t="s">
        <v>253</v>
      </c>
      <c r="G244" s="1" t="s">
        <v>23</v>
      </c>
      <c r="H244" s="1" t="s">
        <v>1520</v>
      </c>
      <c r="I244" s="1" t="s">
        <v>25</v>
      </c>
      <c r="J244" s="1" t="s">
        <v>743</v>
      </c>
      <c r="K244" s="1" t="s">
        <v>112</v>
      </c>
      <c r="L244" s="1" t="s">
        <v>1521</v>
      </c>
      <c r="M244" s="1" t="s">
        <v>1522</v>
      </c>
      <c r="N244" s="1" t="s">
        <v>30</v>
      </c>
      <c r="O244" s="6">
        <v>3.58</v>
      </c>
      <c r="P244" s="1" t="s">
        <v>31</v>
      </c>
      <c r="Q244" s="2">
        <f t="shared" si="19"/>
        <v>3.58</v>
      </c>
    </row>
    <row r="245" spans="1:17" ht="27.65" x14ac:dyDescent="0.25">
      <c r="A245" s="1" t="s">
        <v>1523</v>
      </c>
      <c r="B245" s="1" t="s">
        <v>1524</v>
      </c>
      <c r="C245" s="1" t="s">
        <v>1525</v>
      </c>
      <c r="D245" s="1" t="s">
        <v>133</v>
      </c>
      <c r="E245" s="1" t="s">
        <v>1526</v>
      </c>
      <c r="F245" s="1" t="s">
        <v>1527</v>
      </c>
      <c r="G245" s="1" t="s">
        <v>23</v>
      </c>
      <c r="H245" s="1" t="s">
        <v>1528</v>
      </c>
      <c r="I245" s="1" t="s">
        <v>25</v>
      </c>
      <c r="J245" s="1" t="s">
        <v>136</v>
      </c>
      <c r="K245" s="1" t="s">
        <v>112</v>
      </c>
      <c r="L245" s="1" t="s">
        <v>1529</v>
      </c>
      <c r="M245" s="1" t="s">
        <v>1530</v>
      </c>
      <c r="N245" s="1" t="s">
        <v>30</v>
      </c>
      <c r="O245" s="6">
        <v>308.82</v>
      </c>
      <c r="P245" s="1" t="s">
        <v>129</v>
      </c>
      <c r="Q245">
        <f t="shared" ref="Q245:Q246" si="20">O245/10000</f>
        <v>3.0882E-2</v>
      </c>
    </row>
    <row r="246" spans="1:17" ht="41.5" x14ac:dyDescent="0.25">
      <c r="A246" s="1" t="s">
        <v>1531</v>
      </c>
      <c r="B246" s="1" t="s">
        <v>1532</v>
      </c>
      <c r="C246" s="1" t="s">
        <v>1533</v>
      </c>
      <c r="D246" s="1" t="s">
        <v>857</v>
      </c>
      <c r="E246" s="1" t="s">
        <v>1534</v>
      </c>
      <c r="F246" s="1" t="s">
        <v>1535</v>
      </c>
      <c r="G246" s="1" t="s">
        <v>23</v>
      </c>
      <c r="H246" s="1" t="s">
        <v>1536</v>
      </c>
      <c r="I246" s="1" t="s">
        <v>25</v>
      </c>
      <c r="J246" s="1" t="s">
        <v>859</v>
      </c>
      <c r="K246" s="1" t="s">
        <v>27</v>
      </c>
      <c r="L246" s="1" t="s">
        <v>1537</v>
      </c>
      <c r="M246" s="1" t="s">
        <v>1538</v>
      </c>
      <c r="N246" s="1" t="s">
        <v>30</v>
      </c>
      <c r="O246" s="6">
        <v>16.3</v>
      </c>
      <c r="P246" s="1" t="s">
        <v>129</v>
      </c>
      <c r="Q246">
        <f t="shared" si="20"/>
        <v>1.6300000000000002E-3</v>
      </c>
    </row>
    <row r="247" spans="1:17" ht="41.5" x14ac:dyDescent="0.25">
      <c r="A247" s="1" t="s">
        <v>1539</v>
      </c>
      <c r="B247" s="1" t="s">
        <v>1540</v>
      </c>
      <c r="C247" s="1" t="s">
        <v>1541</v>
      </c>
      <c r="D247" s="1" t="s">
        <v>1253</v>
      </c>
      <c r="E247" s="1" t="s">
        <v>1542</v>
      </c>
      <c r="F247" s="1" t="s">
        <v>1527</v>
      </c>
      <c r="G247" s="1" t="s">
        <v>23</v>
      </c>
      <c r="H247" s="1" t="s">
        <v>1543</v>
      </c>
      <c r="I247" s="1" t="s">
        <v>25</v>
      </c>
      <c r="J247" s="1" t="s">
        <v>1254</v>
      </c>
      <c r="K247" s="1" t="s">
        <v>112</v>
      </c>
      <c r="L247" s="1" t="s">
        <v>1544</v>
      </c>
      <c r="M247" s="1" t="s">
        <v>1545</v>
      </c>
      <c r="N247" s="1" t="s">
        <v>257</v>
      </c>
      <c r="O247" s="6"/>
      <c r="P247" s="1" t="s">
        <v>31</v>
      </c>
      <c r="Q247" s="2">
        <f t="shared" ref="Q247:Q278" si="21">O247</f>
        <v>0</v>
      </c>
    </row>
    <row r="248" spans="1:17" ht="27.65" x14ac:dyDescent="0.25">
      <c r="A248" s="1" t="s">
        <v>1546</v>
      </c>
      <c r="B248" s="1" t="s">
        <v>1547</v>
      </c>
      <c r="C248" s="1" t="s">
        <v>1548</v>
      </c>
      <c r="D248" s="1" t="s">
        <v>1511</v>
      </c>
      <c r="E248" s="1" t="s">
        <v>649</v>
      </c>
      <c r="F248" s="1" t="s">
        <v>22</v>
      </c>
      <c r="G248" s="1" t="s">
        <v>23</v>
      </c>
      <c r="I248" s="1" t="s">
        <v>25</v>
      </c>
      <c r="J248" s="1" t="s">
        <v>1514</v>
      </c>
      <c r="K248" s="1" t="s">
        <v>112</v>
      </c>
      <c r="L248" s="1" t="s">
        <v>1549</v>
      </c>
      <c r="M248" s="1" t="s">
        <v>1550</v>
      </c>
      <c r="N248" s="1" t="s">
        <v>30</v>
      </c>
      <c r="O248" s="6">
        <v>11.47</v>
      </c>
      <c r="P248" s="1" t="s">
        <v>31</v>
      </c>
      <c r="Q248" s="2">
        <f t="shared" si="21"/>
        <v>11.47</v>
      </c>
    </row>
    <row r="249" spans="1:17" ht="27.65" x14ac:dyDescent="0.25">
      <c r="A249" s="1" t="s">
        <v>1551</v>
      </c>
      <c r="B249" s="1" t="s">
        <v>1552</v>
      </c>
      <c r="C249" s="1" t="s">
        <v>1553</v>
      </c>
      <c r="D249" s="1" t="s">
        <v>1511</v>
      </c>
      <c r="E249" s="1" t="s">
        <v>124</v>
      </c>
      <c r="F249" s="1" t="s">
        <v>22</v>
      </c>
      <c r="G249" s="1" t="s">
        <v>23</v>
      </c>
      <c r="I249" s="1" t="s">
        <v>25</v>
      </c>
      <c r="J249" s="1" t="s">
        <v>1514</v>
      </c>
      <c r="K249" s="1" t="s">
        <v>112</v>
      </c>
      <c r="L249" s="1" t="s">
        <v>1554</v>
      </c>
      <c r="M249" s="1" t="s">
        <v>1555</v>
      </c>
      <c r="N249" s="1" t="s">
        <v>30</v>
      </c>
      <c r="O249" s="6">
        <v>23.99</v>
      </c>
      <c r="P249" s="1" t="s">
        <v>31</v>
      </c>
      <c r="Q249" s="2">
        <f t="shared" si="21"/>
        <v>23.99</v>
      </c>
    </row>
    <row r="250" spans="1:17" ht="41.5" x14ac:dyDescent="0.25">
      <c r="A250" s="1" t="s">
        <v>1556</v>
      </c>
      <c r="B250" s="1" t="s">
        <v>1557</v>
      </c>
      <c r="C250" s="1" t="s">
        <v>1558</v>
      </c>
      <c r="D250" s="1" t="s">
        <v>740</v>
      </c>
      <c r="E250" s="1" t="s">
        <v>1559</v>
      </c>
      <c r="F250" s="1" t="s">
        <v>1560</v>
      </c>
      <c r="G250" s="1" t="s">
        <v>23</v>
      </c>
      <c r="I250" s="1" t="s">
        <v>25</v>
      </c>
      <c r="J250" s="1" t="s">
        <v>743</v>
      </c>
      <c r="K250" s="1" t="s">
        <v>112</v>
      </c>
      <c r="L250" s="1" t="s">
        <v>1561</v>
      </c>
      <c r="M250" s="1" t="s">
        <v>1562</v>
      </c>
      <c r="N250" s="1" t="s">
        <v>30</v>
      </c>
      <c r="O250" s="6">
        <v>0.01</v>
      </c>
      <c r="P250" s="1" t="s">
        <v>31</v>
      </c>
      <c r="Q250" s="2">
        <f t="shared" si="21"/>
        <v>0.01</v>
      </c>
    </row>
    <row r="251" spans="1:17" ht="27.65" x14ac:dyDescent="0.25">
      <c r="A251" s="1" t="s">
        <v>1563</v>
      </c>
      <c r="B251" s="1" t="s">
        <v>1564</v>
      </c>
      <c r="C251" s="1" t="s">
        <v>1565</v>
      </c>
      <c r="D251" s="1" t="s">
        <v>72</v>
      </c>
      <c r="E251" s="1" t="s">
        <v>1566</v>
      </c>
      <c r="F251" s="1" t="s">
        <v>22</v>
      </c>
      <c r="G251" s="1" t="s">
        <v>23</v>
      </c>
      <c r="H251" s="1" t="s">
        <v>1567</v>
      </c>
      <c r="I251" s="1" t="s">
        <v>25</v>
      </c>
      <c r="J251" s="1" t="s">
        <v>73</v>
      </c>
      <c r="K251" s="1" t="s">
        <v>112</v>
      </c>
      <c r="L251" s="1" t="s">
        <v>1568</v>
      </c>
      <c r="M251" s="1" t="s">
        <v>1569</v>
      </c>
      <c r="N251" s="1" t="s">
        <v>30</v>
      </c>
      <c r="O251" s="6">
        <v>1.46</v>
      </c>
      <c r="P251" s="1" t="s">
        <v>31</v>
      </c>
      <c r="Q251" s="2">
        <f t="shared" si="21"/>
        <v>1.46</v>
      </c>
    </row>
    <row r="252" spans="1:17" ht="27.65" x14ac:dyDescent="0.25">
      <c r="A252" s="1" t="s">
        <v>1570</v>
      </c>
      <c r="B252" s="1" t="s">
        <v>1571</v>
      </c>
      <c r="C252" s="1" t="s">
        <v>1572</v>
      </c>
      <c r="D252" s="1" t="s">
        <v>142</v>
      </c>
      <c r="E252" s="1" t="s">
        <v>1573</v>
      </c>
      <c r="F252" s="1" t="s">
        <v>1513</v>
      </c>
      <c r="G252" s="1" t="s">
        <v>23</v>
      </c>
      <c r="H252" s="1" t="s">
        <v>1574</v>
      </c>
      <c r="I252" s="1" t="s">
        <v>25</v>
      </c>
      <c r="J252" s="1" t="s">
        <v>145</v>
      </c>
      <c r="K252" s="1" t="s">
        <v>112</v>
      </c>
      <c r="L252" s="1" t="s">
        <v>1575</v>
      </c>
      <c r="M252" s="1" t="s">
        <v>1576</v>
      </c>
      <c r="N252" s="1" t="s">
        <v>30</v>
      </c>
      <c r="O252" s="6">
        <v>2.4500000000000002</v>
      </c>
      <c r="P252" s="1" t="s">
        <v>31</v>
      </c>
      <c r="Q252" s="2">
        <f t="shared" si="21"/>
        <v>2.4500000000000002</v>
      </c>
    </row>
    <row r="253" spans="1:17" ht="41.5" x14ac:dyDescent="0.25">
      <c r="A253" s="1" t="s">
        <v>1577</v>
      </c>
      <c r="B253" s="1" t="s">
        <v>1578</v>
      </c>
      <c r="C253" s="1" t="s">
        <v>1579</v>
      </c>
      <c r="D253" s="1" t="s">
        <v>20</v>
      </c>
      <c r="E253" s="1" t="s">
        <v>1580</v>
      </c>
      <c r="F253" s="1" t="s">
        <v>22</v>
      </c>
      <c r="G253" s="1" t="s">
        <v>23</v>
      </c>
      <c r="H253" s="1" t="s">
        <v>1581</v>
      </c>
      <c r="I253" s="1" t="s">
        <v>25</v>
      </c>
      <c r="J253" s="1" t="s">
        <v>26</v>
      </c>
      <c r="K253" s="1" t="s">
        <v>27</v>
      </c>
      <c r="L253" s="1" t="s">
        <v>1582</v>
      </c>
      <c r="M253" s="1" t="s">
        <v>1583</v>
      </c>
      <c r="N253" s="1" t="s">
        <v>30</v>
      </c>
      <c r="O253" s="6">
        <v>2.91</v>
      </c>
      <c r="P253" s="1" t="s">
        <v>31</v>
      </c>
      <c r="Q253" s="2">
        <f t="shared" si="21"/>
        <v>2.91</v>
      </c>
    </row>
    <row r="254" spans="1:17" ht="27.65" x14ac:dyDescent="0.25">
      <c r="A254" s="1" t="s">
        <v>1584</v>
      </c>
      <c r="B254" s="1" t="s">
        <v>1585</v>
      </c>
      <c r="C254" s="1" t="s">
        <v>1586</v>
      </c>
      <c r="D254" s="1" t="s">
        <v>20</v>
      </c>
      <c r="E254" s="1" t="s">
        <v>1580</v>
      </c>
      <c r="F254" s="1" t="s">
        <v>22</v>
      </c>
      <c r="G254" s="1" t="s">
        <v>23</v>
      </c>
      <c r="H254" s="1" t="s">
        <v>1581</v>
      </c>
      <c r="I254" s="1" t="s">
        <v>25</v>
      </c>
      <c r="J254" s="1" t="s">
        <v>26</v>
      </c>
      <c r="K254" s="1" t="s">
        <v>27</v>
      </c>
      <c r="L254" s="1" t="s">
        <v>1587</v>
      </c>
      <c r="M254" s="1" t="s">
        <v>1588</v>
      </c>
      <c r="N254" s="1" t="s">
        <v>30</v>
      </c>
      <c r="O254" s="6">
        <v>0.96</v>
      </c>
      <c r="P254" s="1" t="s">
        <v>31</v>
      </c>
      <c r="Q254" s="2">
        <f t="shared" si="21"/>
        <v>0.96</v>
      </c>
    </row>
    <row r="255" spans="1:17" ht="27.65" x14ac:dyDescent="0.25">
      <c r="A255" s="1" t="s">
        <v>1589</v>
      </c>
      <c r="B255" s="1" t="s">
        <v>1590</v>
      </c>
      <c r="C255" s="1" t="s">
        <v>1591</v>
      </c>
      <c r="D255" s="1" t="s">
        <v>20</v>
      </c>
      <c r="E255" s="1" t="s">
        <v>1580</v>
      </c>
      <c r="F255" s="1" t="s">
        <v>22</v>
      </c>
      <c r="G255" s="1" t="s">
        <v>23</v>
      </c>
      <c r="H255" s="1" t="s">
        <v>1581</v>
      </c>
      <c r="I255" s="1" t="s">
        <v>25</v>
      </c>
      <c r="J255" s="1" t="s">
        <v>26</v>
      </c>
      <c r="K255" s="1" t="s">
        <v>27</v>
      </c>
      <c r="L255" s="1" t="s">
        <v>1592</v>
      </c>
      <c r="M255" s="1" t="s">
        <v>1593</v>
      </c>
      <c r="N255" s="1" t="s">
        <v>30</v>
      </c>
      <c r="O255" s="6">
        <v>0.63</v>
      </c>
      <c r="P255" s="1" t="s">
        <v>31</v>
      </c>
      <c r="Q255" s="2">
        <f t="shared" si="21"/>
        <v>0.63</v>
      </c>
    </row>
    <row r="256" spans="1:17" ht="27.65" x14ac:dyDescent="0.25">
      <c r="A256" s="1" t="s">
        <v>1594</v>
      </c>
      <c r="B256" s="1" t="s">
        <v>1595</v>
      </c>
      <c r="C256" s="1" t="s">
        <v>1596</v>
      </c>
      <c r="D256" s="1" t="s">
        <v>20</v>
      </c>
      <c r="E256" s="1" t="s">
        <v>1580</v>
      </c>
      <c r="F256" s="1" t="s">
        <v>22</v>
      </c>
      <c r="G256" s="1" t="s">
        <v>23</v>
      </c>
      <c r="H256" s="1" t="s">
        <v>1581</v>
      </c>
      <c r="I256" s="1" t="s">
        <v>25</v>
      </c>
      <c r="J256" s="1" t="s">
        <v>26</v>
      </c>
      <c r="K256" s="1" t="s">
        <v>27</v>
      </c>
      <c r="L256" s="1" t="s">
        <v>1597</v>
      </c>
      <c r="M256" s="1" t="s">
        <v>1598</v>
      </c>
      <c r="N256" s="1" t="s">
        <v>30</v>
      </c>
      <c r="O256" s="6">
        <v>0.42</v>
      </c>
      <c r="P256" s="1" t="s">
        <v>31</v>
      </c>
      <c r="Q256" s="2">
        <f t="shared" si="21"/>
        <v>0.42</v>
      </c>
    </row>
    <row r="257" spans="1:17" ht="27.65" x14ac:dyDescent="0.25">
      <c r="A257" s="1" t="s">
        <v>1599</v>
      </c>
      <c r="B257" s="1" t="s">
        <v>1600</v>
      </c>
      <c r="C257" s="1" t="s">
        <v>1601</v>
      </c>
      <c r="D257" s="1" t="s">
        <v>20</v>
      </c>
      <c r="E257" s="1" t="s">
        <v>1602</v>
      </c>
      <c r="F257" s="1" t="s">
        <v>22</v>
      </c>
      <c r="G257" s="1" t="s">
        <v>23</v>
      </c>
      <c r="H257" s="1" t="s">
        <v>1603</v>
      </c>
      <c r="I257" s="1" t="s">
        <v>25</v>
      </c>
      <c r="J257" s="1" t="s">
        <v>26</v>
      </c>
      <c r="K257" s="1" t="s">
        <v>27</v>
      </c>
      <c r="L257" s="1" t="s">
        <v>1604</v>
      </c>
      <c r="M257" s="1" t="s">
        <v>1605</v>
      </c>
      <c r="N257" s="1" t="s">
        <v>30</v>
      </c>
      <c r="O257" s="6">
        <v>1.65</v>
      </c>
      <c r="P257" s="1" t="s">
        <v>31</v>
      </c>
      <c r="Q257" s="2">
        <f t="shared" si="21"/>
        <v>1.65</v>
      </c>
    </row>
    <row r="258" spans="1:17" ht="41.5" x14ac:dyDescent="0.25">
      <c r="A258" s="1" t="s">
        <v>1606</v>
      </c>
      <c r="B258" s="1" t="s">
        <v>1607</v>
      </c>
      <c r="C258" s="1" t="s">
        <v>1608</v>
      </c>
      <c r="D258" s="1" t="s">
        <v>20</v>
      </c>
      <c r="E258" s="1" t="s">
        <v>1602</v>
      </c>
      <c r="F258" s="1" t="s">
        <v>22</v>
      </c>
      <c r="G258" s="1" t="s">
        <v>23</v>
      </c>
      <c r="H258" s="1" t="s">
        <v>1609</v>
      </c>
      <c r="I258" s="1" t="s">
        <v>25</v>
      </c>
      <c r="J258" s="1" t="s">
        <v>26</v>
      </c>
      <c r="K258" s="1" t="s">
        <v>27</v>
      </c>
      <c r="L258" s="1" t="s">
        <v>1610</v>
      </c>
      <c r="M258" s="1" t="s">
        <v>1611</v>
      </c>
      <c r="N258" s="1" t="s">
        <v>30</v>
      </c>
      <c r="O258" s="6">
        <v>1.71</v>
      </c>
      <c r="P258" s="1" t="s">
        <v>31</v>
      </c>
      <c r="Q258" s="2">
        <f t="shared" si="21"/>
        <v>1.71</v>
      </c>
    </row>
    <row r="259" spans="1:17" ht="27.65" x14ac:dyDescent="0.25">
      <c r="A259" s="1" t="s">
        <v>1612</v>
      </c>
      <c r="B259" s="1" t="s">
        <v>1613</v>
      </c>
      <c r="C259" s="1" t="s">
        <v>1614</v>
      </c>
      <c r="D259" s="1" t="s">
        <v>20</v>
      </c>
      <c r="E259" s="1" t="s">
        <v>1602</v>
      </c>
      <c r="F259" s="1" t="s">
        <v>22</v>
      </c>
      <c r="G259" s="1" t="s">
        <v>23</v>
      </c>
      <c r="H259" s="1" t="s">
        <v>1615</v>
      </c>
      <c r="I259" s="1" t="s">
        <v>25</v>
      </c>
      <c r="J259" s="1" t="s">
        <v>26</v>
      </c>
      <c r="K259" s="1" t="s">
        <v>27</v>
      </c>
      <c r="L259" s="1" t="s">
        <v>1616</v>
      </c>
      <c r="M259" s="1" t="s">
        <v>1617</v>
      </c>
      <c r="N259" s="1" t="s">
        <v>30</v>
      </c>
      <c r="O259" s="6">
        <v>1.65</v>
      </c>
      <c r="P259" s="1" t="s">
        <v>31</v>
      </c>
      <c r="Q259" s="2">
        <f t="shared" si="21"/>
        <v>1.65</v>
      </c>
    </row>
    <row r="260" spans="1:17" ht="27.65" x14ac:dyDescent="0.25">
      <c r="A260" s="1" t="s">
        <v>1618</v>
      </c>
      <c r="B260" s="1" t="s">
        <v>1619</v>
      </c>
      <c r="C260" s="1" t="s">
        <v>1620</v>
      </c>
      <c r="D260" s="1" t="s">
        <v>20</v>
      </c>
      <c r="E260" s="1" t="s">
        <v>1621</v>
      </c>
      <c r="F260" s="1" t="s">
        <v>22</v>
      </c>
      <c r="G260" s="1" t="s">
        <v>23</v>
      </c>
      <c r="H260" s="1" t="s">
        <v>1622</v>
      </c>
      <c r="I260" s="1" t="s">
        <v>25</v>
      </c>
      <c r="J260" s="1" t="s">
        <v>26</v>
      </c>
      <c r="K260" s="1" t="s">
        <v>27</v>
      </c>
      <c r="L260" s="1" t="s">
        <v>1623</v>
      </c>
      <c r="M260" s="1" t="s">
        <v>1624</v>
      </c>
      <c r="N260" s="1" t="s">
        <v>30</v>
      </c>
      <c r="O260" s="6">
        <v>7.13</v>
      </c>
      <c r="P260" s="1" t="s">
        <v>31</v>
      </c>
      <c r="Q260" s="2">
        <f t="shared" si="21"/>
        <v>7.13</v>
      </c>
    </row>
    <row r="261" spans="1:17" ht="41.5" x14ac:dyDescent="0.25">
      <c r="A261" s="1" t="s">
        <v>1625</v>
      </c>
      <c r="B261" s="1" t="s">
        <v>1626</v>
      </c>
      <c r="C261" s="1" t="s">
        <v>1627</v>
      </c>
      <c r="D261" s="1" t="s">
        <v>20</v>
      </c>
      <c r="E261" s="1" t="s">
        <v>1621</v>
      </c>
      <c r="F261" s="1" t="s">
        <v>22</v>
      </c>
      <c r="G261" s="1" t="s">
        <v>23</v>
      </c>
      <c r="H261" s="1" t="s">
        <v>1622</v>
      </c>
      <c r="I261" s="1" t="s">
        <v>25</v>
      </c>
      <c r="J261" s="1" t="s">
        <v>26</v>
      </c>
      <c r="K261" s="1" t="s">
        <v>27</v>
      </c>
      <c r="L261" s="1" t="s">
        <v>1628</v>
      </c>
      <c r="M261" s="1" t="s">
        <v>1629</v>
      </c>
      <c r="N261" s="1" t="s">
        <v>30</v>
      </c>
      <c r="O261" s="6">
        <v>0.86</v>
      </c>
      <c r="P261" s="1" t="s">
        <v>31</v>
      </c>
      <c r="Q261" s="2">
        <f t="shared" si="21"/>
        <v>0.86</v>
      </c>
    </row>
    <row r="262" spans="1:17" ht="41.5" x14ac:dyDescent="0.25">
      <c r="A262" s="1" t="s">
        <v>1630</v>
      </c>
      <c r="B262" s="1" t="s">
        <v>1631</v>
      </c>
      <c r="C262" s="1" t="s">
        <v>1632</v>
      </c>
      <c r="D262" s="1" t="s">
        <v>1253</v>
      </c>
      <c r="E262" s="1" t="s">
        <v>1633</v>
      </c>
      <c r="F262" s="1" t="s">
        <v>22</v>
      </c>
      <c r="G262" s="1" t="s">
        <v>23</v>
      </c>
      <c r="H262" s="1" t="s">
        <v>1634</v>
      </c>
      <c r="I262" s="1" t="s">
        <v>25</v>
      </c>
      <c r="J262" s="1" t="s">
        <v>1254</v>
      </c>
      <c r="K262" s="1" t="s">
        <v>27</v>
      </c>
      <c r="L262" s="1" t="s">
        <v>1635</v>
      </c>
      <c r="M262" s="1" t="s">
        <v>1636</v>
      </c>
      <c r="N262" s="1" t="s">
        <v>30</v>
      </c>
      <c r="O262" s="6">
        <v>0.41</v>
      </c>
      <c r="P262" s="1" t="s">
        <v>31</v>
      </c>
      <c r="Q262" s="2">
        <f t="shared" si="21"/>
        <v>0.41</v>
      </c>
    </row>
    <row r="263" spans="1:17" ht="41.5" x14ac:dyDescent="0.25">
      <c r="A263" s="1" t="s">
        <v>1637</v>
      </c>
      <c r="B263" s="1" t="s">
        <v>1638</v>
      </c>
      <c r="C263" s="1" t="s">
        <v>1639</v>
      </c>
      <c r="D263" s="1" t="s">
        <v>20</v>
      </c>
      <c r="E263" s="1" t="s">
        <v>1633</v>
      </c>
      <c r="F263" s="1" t="s">
        <v>22</v>
      </c>
      <c r="G263" s="1" t="s">
        <v>23</v>
      </c>
      <c r="H263" s="1" t="s">
        <v>1634</v>
      </c>
      <c r="I263" s="1" t="s">
        <v>25</v>
      </c>
      <c r="J263" s="1" t="s">
        <v>26</v>
      </c>
      <c r="K263" s="1" t="s">
        <v>27</v>
      </c>
      <c r="L263" s="1" t="s">
        <v>1640</v>
      </c>
      <c r="M263" s="1" t="s">
        <v>1641</v>
      </c>
      <c r="N263" s="1" t="s">
        <v>30</v>
      </c>
      <c r="O263" s="6">
        <v>0.31</v>
      </c>
      <c r="P263" s="1" t="s">
        <v>31</v>
      </c>
      <c r="Q263" s="2">
        <f t="shared" si="21"/>
        <v>0.31</v>
      </c>
    </row>
    <row r="264" spans="1:17" ht="41.5" x14ac:dyDescent="0.25">
      <c r="A264" s="1" t="s">
        <v>1642</v>
      </c>
      <c r="B264" s="1" t="s">
        <v>1643</v>
      </c>
      <c r="C264" s="1" t="s">
        <v>1644</v>
      </c>
      <c r="D264" s="1" t="s">
        <v>20</v>
      </c>
      <c r="E264" s="1" t="s">
        <v>1633</v>
      </c>
      <c r="F264" s="1" t="s">
        <v>22</v>
      </c>
      <c r="G264" s="1" t="s">
        <v>23</v>
      </c>
      <c r="H264" s="1" t="s">
        <v>1634</v>
      </c>
      <c r="I264" s="1" t="s">
        <v>25</v>
      </c>
      <c r="J264" s="1" t="s">
        <v>26</v>
      </c>
      <c r="K264" s="1" t="s">
        <v>27</v>
      </c>
      <c r="L264" s="1" t="s">
        <v>1645</v>
      </c>
      <c r="M264" s="1" t="s">
        <v>1646</v>
      </c>
      <c r="N264" s="1" t="s">
        <v>30</v>
      </c>
      <c r="O264" s="6">
        <v>0.28000000000000003</v>
      </c>
      <c r="P264" s="1" t="s">
        <v>31</v>
      </c>
      <c r="Q264" s="2">
        <f t="shared" si="21"/>
        <v>0.28000000000000003</v>
      </c>
    </row>
    <row r="265" spans="1:17" ht="27.65" x14ac:dyDescent="0.25">
      <c r="A265" s="1" t="s">
        <v>1647</v>
      </c>
      <c r="B265" s="1" t="s">
        <v>1648</v>
      </c>
      <c r="C265" s="1" t="s">
        <v>1649</v>
      </c>
      <c r="D265" s="1" t="s">
        <v>20</v>
      </c>
      <c r="E265" s="1" t="s">
        <v>1650</v>
      </c>
      <c r="F265" s="1" t="s">
        <v>22</v>
      </c>
      <c r="G265" s="1" t="s">
        <v>23</v>
      </c>
      <c r="H265" s="1" t="s">
        <v>1651</v>
      </c>
      <c r="I265" s="1" t="s">
        <v>25</v>
      </c>
      <c r="J265" s="1" t="s">
        <v>26</v>
      </c>
      <c r="K265" s="1" t="s">
        <v>27</v>
      </c>
      <c r="L265" s="1" t="s">
        <v>526</v>
      </c>
      <c r="M265" s="1" t="s">
        <v>1652</v>
      </c>
      <c r="N265" s="1" t="s">
        <v>30</v>
      </c>
      <c r="O265" s="6">
        <v>0.23</v>
      </c>
      <c r="P265" s="1" t="s">
        <v>31</v>
      </c>
      <c r="Q265" s="2">
        <f t="shared" si="21"/>
        <v>0.23</v>
      </c>
    </row>
    <row r="266" spans="1:17" ht="27.65" x14ac:dyDescent="0.25">
      <c r="A266" s="1" t="s">
        <v>1653</v>
      </c>
      <c r="B266" s="1" t="s">
        <v>1654</v>
      </c>
      <c r="C266" s="1" t="s">
        <v>1655</v>
      </c>
      <c r="D266" s="1" t="s">
        <v>20</v>
      </c>
      <c r="E266" s="1" t="s">
        <v>1650</v>
      </c>
      <c r="F266" s="1" t="s">
        <v>22</v>
      </c>
      <c r="G266" s="1" t="s">
        <v>23</v>
      </c>
      <c r="H266" s="1" t="s">
        <v>1656</v>
      </c>
      <c r="I266" s="1" t="s">
        <v>25</v>
      </c>
      <c r="J266" s="1" t="s">
        <v>26</v>
      </c>
      <c r="K266" s="1" t="s">
        <v>27</v>
      </c>
      <c r="L266" s="1" t="s">
        <v>1657</v>
      </c>
      <c r="M266" s="1" t="s">
        <v>496</v>
      </c>
      <c r="N266" s="1" t="s">
        <v>30</v>
      </c>
      <c r="O266" s="6">
        <v>0.31</v>
      </c>
      <c r="P266" s="1" t="s">
        <v>31</v>
      </c>
      <c r="Q266" s="2">
        <f t="shared" si="21"/>
        <v>0.31</v>
      </c>
    </row>
    <row r="267" spans="1:17" ht="41.5" x14ac:dyDescent="0.25">
      <c r="A267" s="1" t="s">
        <v>1658</v>
      </c>
      <c r="B267" s="1" t="s">
        <v>1659</v>
      </c>
      <c r="C267" s="1" t="s">
        <v>1660</v>
      </c>
      <c r="D267" s="1" t="s">
        <v>20</v>
      </c>
      <c r="E267" s="1" t="s">
        <v>1650</v>
      </c>
      <c r="F267" s="1" t="s">
        <v>22</v>
      </c>
      <c r="G267" s="1" t="s">
        <v>23</v>
      </c>
      <c r="H267" s="1" t="s">
        <v>1656</v>
      </c>
      <c r="I267" s="1" t="s">
        <v>25</v>
      </c>
      <c r="J267" s="1" t="s">
        <v>26</v>
      </c>
      <c r="K267" s="1" t="s">
        <v>27</v>
      </c>
      <c r="L267" s="1" t="s">
        <v>1661</v>
      </c>
      <c r="M267" s="1" t="s">
        <v>1662</v>
      </c>
      <c r="N267" s="1" t="s">
        <v>30</v>
      </c>
      <c r="O267" s="6">
        <v>0.42</v>
      </c>
      <c r="P267" s="1" t="s">
        <v>31</v>
      </c>
      <c r="Q267" s="2">
        <f t="shared" si="21"/>
        <v>0.42</v>
      </c>
    </row>
    <row r="268" spans="1:17" ht="27.65" x14ac:dyDescent="0.25">
      <c r="A268" s="1" t="s">
        <v>1663</v>
      </c>
      <c r="B268" s="1" t="s">
        <v>1664</v>
      </c>
      <c r="C268" s="1" t="s">
        <v>1665</v>
      </c>
      <c r="D268" s="1" t="s">
        <v>20</v>
      </c>
      <c r="E268" s="1" t="s">
        <v>1650</v>
      </c>
      <c r="F268" s="1" t="s">
        <v>22</v>
      </c>
      <c r="G268" s="1" t="s">
        <v>23</v>
      </c>
      <c r="H268" s="1" t="s">
        <v>1656</v>
      </c>
      <c r="I268" s="1" t="s">
        <v>25</v>
      </c>
      <c r="J268" s="1" t="s">
        <v>26</v>
      </c>
      <c r="K268" s="1" t="s">
        <v>27</v>
      </c>
      <c r="L268" s="1" t="s">
        <v>1666</v>
      </c>
      <c r="M268" s="1" t="s">
        <v>1667</v>
      </c>
      <c r="N268" s="1" t="s">
        <v>30</v>
      </c>
      <c r="O268" s="6">
        <v>0.44</v>
      </c>
      <c r="P268" s="1" t="s">
        <v>31</v>
      </c>
      <c r="Q268" s="2">
        <f t="shared" si="21"/>
        <v>0.44</v>
      </c>
    </row>
    <row r="269" spans="1:17" ht="41.5" x14ac:dyDescent="0.25">
      <c r="A269" s="1" t="s">
        <v>1668</v>
      </c>
      <c r="B269" s="1" t="s">
        <v>1669</v>
      </c>
      <c r="C269" s="1" t="s">
        <v>1670</v>
      </c>
      <c r="D269" s="1" t="s">
        <v>20</v>
      </c>
      <c r="E269" s="1" t="s">
        <v>1671</v>
      </c>
      <c r="F269" s="1" t="s">
        <v>22</v>
      </c>
      <c r="G269" s="1" t="s">
        <v>23</v>
      </c>
      <c r="H269" s="1" t="s">
        <v>1672</v>
      </c>
      <c r="I269" s="1" t="s">
        <v>25</v>
      </c>
      <c r="J269" s="1" t="s">
        <v>26</v>
      </c>
      <c r="K269" s="1" t="s">
        <v>27</v>
      </c>
      <c r="L269" s="1" t="s">
        <v>1673</v>
      </c>
      <c r="M269" s="1" t="s">
        <v>1674</v>
      </c>
      <c r="N269" s="1" t="s">
        <v>30</v>
      </c>
      <c r="O269" s="6">
        <v>2.2999999999999998</v>
      </c>
      <c r="P269" s="1" t="s">
        <v>31</v>
      </c>
      <c r="Q269" s="2">
        <f t="shared" si="21"/>
        <v>2.2999999999999998</v>
      </c>
    </row>
    <row r="270" spans="1:17" ht="41.5" x14ac:dyDescent="0.25">
      <c r="A270" s="1" t="s">
        <v>1675</v>
      </c>
      <c r="B270" s="1" t="s">
        <v>1676</v>
      </c>
      <c r="C270" s="1" t="s">
        <v>1677</v>
      </c>
      <c r="D270" s="1" t="s">
        <v>20</v>
      </c>
      <c r="E270" s="1" t="s">
        <v>1678</v>
      </c>
      <c r="F270" s="1" t="s">
        <v>22</v>
      </c>
      <c r="G270" s="1" t="s">
        <v>23</v>
      </c>
      <c r="H270" s="1" t="s">
        <v>1679</v>
      </c>
      <c r="I270" s="1" t="s">
        <v>25</v>
      </c>
      <c r="J270" s="1" t="s">
        <v>26</v>
      </c>
      <c r="K270" s="1" t="s">
        <v>27</v>
      </c>
      <c r="L270" s="1" t="s">
        <v>1680</v>
      </c>
      <c r="M270" s="1" t="s">
        <v>1681</v>
      </c>
      <c r="N270" s="1" t="s">
        <v>30</v>
      </c>
      <c r="O270" s="6">
        <v>0.53</v>
      </c>
      <c r="P270" s="1" t="s">
        <v>31</v>
      </c>
      <c r="Q270" s="2">
        <f t="shared" si="21"/>
        <v>0.53</v>
      </c>
    </row>
    <row r="271" spans="1:17" ht="41.5" x14ac:dyDescent="0.25">
      <c r="A271" s="1" t="s">
        <v>1682</v>
      </c>
      <c r="B271" s="1" t="s">
        <v>1683</v>
      </c>
      <c r="C271" s="1" t="s">
        <v>1684</v>
      </c>
      <c r="D271" s="1" t="s">
        <v>20</v>
      </c>
      <c r="E271" s="1" t="s">
        <v>1678</v>
      </c>
      <c r="F271" s="1" t="s">
        <v>22</v>
      </c>
      <c r="G271" s="1" t="s">
        <v>23</v>
      </c>
      <c r="H271" s="1" t="s">
        <v>1679</v>
      </c>
      <c r="I271" s="1" t="s">
        <v>25</v>
      </c>
      <c r="J271" s="1" t="s">
        <v>26</v>
      </c>
      <c r="K271" s="1" t="s">
        <v>27</v>
      </c>
      <c r="L271" s="1" t="s">
        <v>1685</v>
      </c>
      <c r="M271" s="1" t="s">
        <v>1686</v>
      </c>
      <c r="N271" s="1" t="s">
        <v>30</v>
      </c>
      <c r="O271" s="6">
        <v>0.27</v>
      </c>
      <c r="P271" s="1" t="s">
        <v>31</v>
      </c>
      <c r="Q271" s="2">
        <f t="shared" si="21"/>
        <v>0.27</v>
      </c>
    </row>
    <row r="272" spans="1:17" ht="69.150000000000006" x14ac:dyDescent="0.25">
      <c r="A272" s="1" t="s">
        <v>1687</v>
      </c>
      <c r="B272" s="1" t="s">
        <v>1688</v>
      </c>
      <c r="C272" s="1" t="s">
        <v>1689</v>
      </c>
      <c r="D272" s="1" t="s">
        <v>20</v>
      </c>
      <c r="E272" s="1" t="s">
        <v>1690</v>
      </c>
      <c r="F272" s="1" t="s">
        <v>22</v>
      </c>
      <c r="G272" s="1" t="s">
        <v>23</v>
      </c>
      <c r="H272" s="1" t="s">
        <v>1691</v>
      </c>
      <c r="I272" s="1" t="s">
        <v>25</v>
      </c>
      <c r="J272" s="1" t="s">
        <v>26</v>
      </c>
      <c r="K272" s="1" t="s">
        <v>27</v>
      </c>
      <c r="L272" s="1" t="s">
        <v>1692</v>
      </c>
      <c r="M272" s="1" t="s">
        <v>1693</v>
      </c>
      <c r="N272" s="1" t="s">
        <v>30</v>
      </c>
      <c r="O272" s="6">
        <v>1.71</v>
      </c>
      <c r="P272" s="1" t="s">
        <v>31</v>
      </c>
      <c r="Q272" s="2">
        <f t="shared" si="21"/>
        <v>1.71</v>
      </c>
    </row>
    <row r="273" spans="1:17" ht="27.65" x14ac:dyDescent="0.25">
      <c r="A273" s="1" t="s">
        <v>1694</v>
      </c>
      <c r="B273" s="1" t="s">
        <v>1695</v>
      </c>
      <c r="C273" s="1" t="s">
        <v>1696</v>
      </c>
      <c r="D273" s="1" t="s">
        <v>20</v>
      </c>
      <c r="E273" s="1" t="s">
        <v>1697</v>
      </c>
      <c r="F273" s="1" t="s">
        <v>22</v>
      </c>
      <c r="G273" s="1" t="s">
        <v>23</v>
      </c>
      <c r="H273" s="1" t="s">
        <v>1698</v>
      </c>
      <c r="I273" s="1" t="s">
        <v>25</v>
      </c>
      <c r="J273" s="1" t="s">
        <v>26</v>
      </c>
      <c r="K273" s="1" t="s">
        <v>27</v>
      </c>
      <c r="L273" s="1" t="s">
        <v>1699</v>
      </c>
      <c r="M273" s="1" t="s">
        <v>1700</v>
      </c>
      <c r="N273" s="1" t="s">
        <v>30</v>
      </c>
      <c r="O273" s="6">
        <v>0.34</v>
      </c>
      <c r="P273" s="1" t="s">
        <v>31</v>
      </c>
      <c r="Q273" s="2">
        <f t="shared" si="21"/>
        <v>0.34</v>
      </c>
    </row>
    <row r="274" spans="1:17" ht="27.65" x14ac:dyDescent="0.25">
      <c r="A274" s="1" t="s">
        <v>1701</v>
      </c>
      <c r="B274" s="1" t="s">
        <v>1702</v>
      </c>
      <c r="C274" s="1" t="s">
        <v>1703</v>
      </c>
      <c r="D274" s="1" t="s">
        <v>20</v>
      </c>
      <c r="E274" s="1" t="s">
        <v>1697</v>
      </c>
      <c r="F274" s="1" t="s">
        <v>22</v>
      </c>
      <c r="G274" s="1" t="s">
        <v>23</v>
      </c>
      <c r="H274" s="1" t="s">
        <v>1698</v>
      </c>
      <c r="I274" s="1" t="s">
        <v>25</v>
      </c>
      <c r="J274" s="1" t="s">
        <v>26</v>
      </c>
      <c r="K274" s="1" t="s">
        <v>27</v>
      </c>
      <c r="L274" s="1" t="s">
        <v>1704</v>
      </c>
      <c r="M274" s="1" t="s">
        <v>1705</v>
      </c>
      <c r="N274" s="1" t="s">
        <v>30</v>
      </c>
      <c r="O274" s="6">
        <v>0.4</v>
      </c>
      <c r="P274" s="1" t="s">
        <v>31</v>
      </c>
      <c r="Q274" s="2">
        <f t="shared" si="21"/>
        <v>0.4</v>
      </c>
    </row>
    <row r="275" spans="1:17" ht="55.3" x14ac:dyDescent="0.25">
      <c r="A275" s="1" t="s">
        <v>1706</v>
      </c>
      <c r="B275" s="1" t="s">
        <v>1707</v>
      </c>
      <c r="C275" s="1" t="s">
        <v>1708</v>
      </c>
      <c r="D275" s="1" t="s">
        <v>20</v>
      </c>
      <c r="E275" s="1" t="s">
        <v>1697</v>
      </c>
      <c r="F275" s="1" t="s">
        <v>22</v>
      </c>
      <c r="G275" s="1" t="s">
        <v>23</v>
      </c>
      <c r="H275" s="1" t="s">
        <v>1698</v>
      </c>
      <c r="I275" s="1" t="s">
        <v>25</v>
      </c>
      <c r="J275" s="1" t="s">
        <v>26</v>
      </c>
      <c r="K275" s="1" t="s">
        <v>27</v>
      </c>
      <c r="L275" s="1" t="s">
        <v>1709</v>
      </c>
      <c r="M275" s="1" t="s">
        <v>1710</v>
      </c>
      <c r="N275" s="1" t="s">
        <v>30</v>
      </c>
      <c r="O275" s="6">
        <v>0.11</v>
      </c>
      <c r="P275" s="1" t="s">
        <v>31</v>
      </c>
      <c r="Q275" s="2">
        <f t="shared" si="21"/>
        <v>0.11</v>
      </c>
    </row>
    <row r="276" spans="1:17" ht="41.5" x14ac:dyDescent="0.25">
      <c r="A276" s="1" t="s">
        <v>1711</v>
      </c>
      <c r="B276" s="1" t="s">
        <v>1712</v>
      </c>
      <c r="C276" s="1" t="s">
        <v>1713</v>
      </c>
      <c r="D276" s="1" t="s">
        <v>20</v>
      </c>
      <c r="E276" s="1" t="s">
        <v>1697</v>
      </c>
      <c r="F276" s="1" t="s">
        <v>22</v>
      </c>
      <c r="G276" s="1" t="s">
        <v>23</v>
      </c>
      <c r="H276" s="1" t="s">
        <v>1698</v>
      </c>
      <c r="I276" s="1" t="s">
        <v>25</v>
      </c>
      <c r="J276" s="1" t="s">
        <v>26</v>
      </c>
      <c r="K276" s="1" t="s">
        <v>27</v>
      </c>
      <c r="L276" s="1" t="s">
        <v>1714</v>
      </c>
      <c r="M276" s="1" t="s">
        <v>1715</v>
      </c>
      <c r="N276" s="1" t="s">
        <v>30</v>
      </c>
      <c r="O276" s="6">
        <v>0.12</v>
      </c>
      <c r="P276" s="1" t="s">
        <v>31</v>
      </c>
      <c r="Q276" s="2">
        <f t="shared" si="21"/>
        <v>0.12</v>
      </c>
    </row>
    <row r="277" spans="1:17" ht="41.5" x14ac:dyDescent="0.25">
      <c r="A277" s="1" t="s">
        <v>1716</v>
      </c>
      <c r="B277" s="1" t="s">
        <v>1717</v>
      </c>
      <c r="C277" s="1" t="s">
        <v>1718</v>
      </c>
      <c r="D277" s="1" t="s">
        <v>20</v>
      </c>
      <c r="E277" s="1" t="s">
        <v>1697</v>
      </c>
      <c r="F277" s="1" t="s">
        <v>22</v>
      </c>
      <c r="G277" s="1" t="s">
        <v>23</v>
      </c>
      <c r="H277" s="1" t="s">
        <v>1698</v>
      </c>
      <c r="I277" s="1" t="s">
        <v>25</v>
      </c>
      <c r="J277" s="1" t="s">
        <v>26</v>
      </c>
      <c r="K277" s="1" t="s">
        <v>27</v>
      </c>
      <c r="L277" s="1" t="s">
        <v>1719</v>
      </c>
      <c r="M277" s="1" t="s">
        <v>1720</v>
      </c>
      <c r="N277" s="1" t="s">
        <v>30</v>
      </c>
      <c r="O277" s="6">
        <v>0.12</v>
      </c>
      <c r="P277" s="1" t="s">
        <v>31</v>
      </c>
      <c r="Q277" s="2">
        <f t="shared" si="21"/>
        <v>0.12</v>
      </c>
    </row>
    <row r="278" spans="1:17" ht="41.5" x14ac:dyDescent="0.25">
      <c r="A278" s="1" t="s">
        <v>1721</v>
      </c>
      <c r="B278" s="1" t="s">
        <v>1722</v>
      </c>
      <c r="C278" s="1" t="s">
        <v>1723</v>
      </c>
      <c r="D278" s="1" t="s">
        <v>20</v>
      </c>
      <c r="E278" s="1" t="s">
        <v>1697</v>
      </c>
      <c r="F278" s="1" t="s">
        <v>22</v>
      </c>
      <c r="G278" s="1" t="s">
        <v>23</v>
      </c>
      <c r="H278" s="1" t="s">
        <v>1698</v>
      </c>
      <c r="I278" s="1" t="s">
        <v>25</v>
      </c>
      <c r="J278" s="1" t="s">
        <v>26</v>
      </c>
      <c r="K278" s="1" t="s">
        <v>27</v>
      </c>
      <c r="L278" s="1" t="s">
        <v>1724</v>
      </c>
      <c r="M278" s="1" t="s">
        <v>1725</v>
      </c>
      <c r="N278" s="1" t="s">
        <v>30</v>
      </c>
      <c r="O278" s="6">
        <v>0.4</v>
      </c>
      <c r="P278" s="1" t="s">
        <v>31</v>
      </c>
      <c r="Q278" s="2">
        <f t="shared" si="21"/>
        <v>0.4</v>
      </c>
    </row>
    <row r="279" spans="1:17" ht="27.65" x14ac:dyDescent="0.25">
      <c r="A279" s="1" t="s">
        <v>1726</v>
      </c>
      <c r="B279" s="1" t="s">
        <v>1727</v>
      </c>
      <c r="C279" s="1" t="s">
        <v>1728</v>
      </c>
      <c r="D279" s="1" t="s">
        <v>20</v>
      </c>
      <c r="E279" s="1" t="s">
        <v>1690</v>
      </c>
      <c r="F279" s="1" t="s">
        <v>22</v>
      </c>
      <c r="G279" s="1" t="s">
        <v>23</v>
      </c>
      <c r="H279" s="1" t="s">
        <v>1691</v>
      </c>
      <c r="I279" s="1" t="s">
        <v>25</v>
      </c>
      <c r="J279" s="1" t="s">
        <v>26</v>
      </c>
      <c r="K279" s="1" t="s">
        <v>27</v>
      </c>
      <c r="L279" s="1" t="s">
        <v>1729</v>
      </c>
      <c r="M279" s="1" t="s">
        <v>1705</v>
      </c>
      <c r="N279" s="1" t="s">
        <v>30</v>
      </c>
      <c r="O279" s="6">
        <v>5.78</v>
      </c>
      <c r="P279" s="1" t="s">
        <v>1500</v>
      </c>
      <c r="Q279">
        <f>O279/2.471</f>
        <v>2.3391339538648319</v>
      </c>
    </row>
    <row r="280" spans="1:17" ht="41.5" x14ac:dyDescent="0.25">
      <c r="A280" s="1" t="s">
        <v>1730</v>
      </c>
      <c r="B280" s="1" t="s">
        <v>1731</v>
      </c>
      <c r="C280" s="1" t="s">
        <v>1732</v>
      </c>
      <c r="D280" s="1" t="s">
        <v>20</v>
      </c>
      <c r="E280" s="1" t="s">
        <v>1697</v>
      </c>
      <c r="F280" s="1" t="s">
        <v>22</v>
      </c>
      <c r="G280" s="1" t="s">
        <v>23</v>
      </c>
      <c r="H280" s="1" t="s">
        <v>1733</v>
      </c>
      <c r="I280" s="1" t="s">
        <v>25</v>
      </c>
      <c r="J280" s="1" t="s">
        <v>26</v>
      </c>
      <c r="K280" s="1" t="s">
        <v>27</v>
      </c>
      <c r="L280" s="1" t="s">
        <v>1734</v>
      </c>
      <c r="M280" s="1" t="s">
        <v>1735</v>
      </c>
      <c r="N280" s="1" t="s">
        <v>30</v>
      </c>
      <c r="O280" s="6">
        <v>0.1</v>
      </c>
      <c r="P280" s="1" t="s">
        <v>31</v>
      </c>
      <c r="Q280" s="2">
        <f t="shared" ref="Q280:Q291" si="22">O280</f>
        <v>0.1</v>
      </c>
    </row>
    <row r="281" spans="1:17" ht="41.5" x14ac:dyDescent="0.25">
      <c r="A281" s="1" t="s">
        <v>1736</v>
      </c>
      <c r="B281" s="1" t="s">
        <v>1737</v>
      </c>
      <c r="C281" s="1" t="s">
        <v>1738</v>
      </c>
      <c r="D281" s="1" t="s">
        <v>20</v>
      </c>
      <c r="E281" s="1" t="s">
        <v>1697</v>
      </c>
      <c r="F281" s="1" t="s">
        <v>22</v>
      </c>
      <c r="G281" s="1" t="s">
        <v>23</v>
      </c>
      <c r="H281" s="1" t="s">
        <v>1698</v>
      </c>
      <c r="I281" s="1" t="s">
        <v>25</v>
      </c>
      <c r="J281" s="1" t="s">
        <v>26</v>
      </c>
      <c r="K281" s="1" t="s">
        <v>27</v>
      </c>
      <c r="L281" s="1" t="s">
        <v>1739</v>
      </c>
      <c r="M281" s="1" t="s">
        <v>1740</v>
      </c>
      <c r="N281" s="1" t="s">
        <v>30</v>
      </c>
      <c r="O281" s="6">
        <v>0.15</v>
      </c>
      <c r="P281" s="1" t="s">
        <v>31</v>
      </c>
      <c r="Q281" s="2">
        <f t="shared" si="22"/>
        <v>0.15</v>
      </c>
    </row>
    <row r="282" spans="1:17" ht="41.5" x14ac:dyDescent="0.25">
      <c r="A282" s="1" t="s">
        <v>1741</v>
      </c>
      <c r="B282" s="1" t="s">
        <v>1742</v>
      </c>
      <c r="C282" s="1" t="s">
        <v>1743</v>
      </c>
      <c r="D282" s="1" t="s">
        <v>20</v>
      </c>
      <c r="E282" s="1" t="s">
        <v>1697</v>
      </c>
      <c r="F282" s="1" t="s">
        <v>22</v>
      </c>
      <c r="G282" s="1" t="s">
        <v>23</v>
      </c>
      <c r="H282" s="1" t="s">
        <v>1698</v>
      </c>
      <c r="I282" s="1" t="s">
        <v>25</v>
      </c>
      <c r="J282" s="1" t="s">
        <v>26</v>
      </c>
      <c r="K282" s="1" t="s">
        <v>27</v>
      </c>
      <c r="L282" s="1" t="s">
        <v>1744</v>
      </c>
      <c r="M282" s="1" t="s">
        <v>1745</v>
      </c>
      <c r="N282" s="1" t="s">
        <v>30</v>
      </c>
      <c r="O282" s="6">
        <v>0.18</v>
      </c>
      <c r="P282" s="1" t="s">
        <v>31</v>
      </c>
      <c r="Q282" s="2">
        <f t="shared" si="22"/>
        <v>0.18</v>
      </c>
    </row>
    <row r="283" spans="1:17" ht="41.5" x14ac:dyDescent="0.25">
      <c r="A283" s="1" t="s">
        <v>1746</v>
      </c>
      <c r="B283" s="1" t="s">
        <v>1747</v>
      </c>
      <c r="C283" s="1" t="s">
        <v>1748</v>
      </c>
      <c r="D283" s="1" t="s">
        <v>20</v>
      </c>
      <c r="E283" s="1" t="s">
        <v>1690</v>
      </c>
      <c r="F283" s="1" t="s">
        <v>22</v>
      </c>
      <c r="G283" s="1" t="s">
        <v>23</v>
      </c>
      <c r="H283" s="1" t="s">
        <v>1691</v>
      </c>
      <c r="I283" s="1" t="s">
        <v>25</v>
      </c>
      <c r="J283" s="1" t="s">
        <v>26</v>
      </c>
      <c r="K283" s="1" t="s">
        <v>27</v>
      </c>
      <c r="L283" s="1" t="s">
        <v>1749</v>
      </c>
      <c r="M283" s="1" t="s">
        <v>1750</v>
      </c>
      <c r="N283" s="1" t="s">
        <v>30</v>
      </c>
      <c r="O283" s="6">
        <v>0.17</v>
      </c>
      <c r="P283" s="1" t="s">
        <v>31</v>
      </c>
      <c r="Q283" s="2">
        <f t="shared" si="22"/>
        <v>0.17</v>
      </c>
    </row>
    <row r="284" spans="1:17" ht="41.5" x14ac:dyDescent="0.25">
      <c r="A284" s="1" t="s">
        <v>1751</v>
      </c>
      <c r="B284" s="1" t="s">
        <v>1752</v>
      </c>
      <c r="C284" s="1" t="s">
        <v>1753</v>
      </c>
      <c r="D284" s="1" t="s">
        <v>20</v>
      </c>
      <c r="E284" s="1" t="s">
        <v>1690</v>
      </c>
      <c r="F284" s="1" t="s">
        <v>22</v>
      </c>
      <c r="G284" s="1" t="s">
        <v>23</v>
      </c>
      <c r="H284" s="1" t="s">
        <v>1691</v>
      </c>
      <c r="I284" s="1" t="s">
        <v>25</v>
      </c>
      <c r="J284" s="1" t="s">
        <v>26</v>
      </c>
      <c r="K284" s="1" t="s">
        <v>27</v>
      </c>
      <c r="L284" s="1" t="s">
        <v>1754</v>
      </c>
      <c r="M284" s="1" t="s">
        <v>1755</v>
      </c>
      <c r="N284" s="1" t="s">
        <v>30</v>
      </c>
      <c r="O284" s="6">
        <v>0.23</v>
      </c>
      <c r="P284" s="1" t="s">
        <v>31</v>
      </c>
      <c r="Q284" s="2">
        <f t="shared" si="22"/>
        <v>0.23</v>
      </c>
    </row>
    <row r="285" spans="1:17" ht="55.3" x14ac:dyDescent="0.25">
      <c r="A285" s="1" t="s">
        <v>1756</v>
      </c>
      <c r="B285" s="1" t="s">
        <v>1757</v>
      </c>
      <c r="C285" s="1" t="s">
        <v>1758</v>
      </c>
      <c r="D285" s="1" t="s">
        <v>20</v>
      </c>
      <c r="E285" s="1" t="s">
        <v>1690</v>
      </c>
      <c r="F285" s="1" t="s">
        <v>22</v>
      </c>
      <c r="G285" s="1" t="s">
        <v>23</v>
      </c>
      <c r="H285" s="1" t="s">
        <v>1691</v>
      </c>
      <c r="I285" s="1" t="s">
        <v>25</v>
      </c>
      <c r="J285" s="1" t="s">
        <v>26</v>
      </c>
      <c r="K285" s="1" t="s">
        <v>27</v>
      </c>
      <c r="L285" s="1" t="s">
        <v>1759</v>
      </c>
      <c r="M285" s="1" t="s">
        <v>1760</v>
      </c>
      <c r="N285" s="1" t="s">
        <v>30</v>
      </c>
      <c r="O285" s="6">
        <v>0.61</v>
      </c>
      <c r="P285" s="1" t="s">
        <v>31</v>
      </c>
      <c r="Q285" s="2">
        <f t="shared" si="22"/>
        <v>0.61</v>
      </c>
    </row>
    <row r="286" spans="1:17" ht="41.5" x14ac:dyDescent="0.25">
      <c r="A286" s="1" t="s">
        <v>1761</v>
      </c>
      <c r="B286" s="1" t="s">
        <v>1762</v>
      </c>
      <c r="C286" s="1" t="s">
        <v>1763</v>
      </c>
      <c r="D286" s="1" t="s">
        <v>20</v>
      </c>
      <c r="E286" s="1" t="s">
        <v>1690</v>
      </c>
      <c r="F286" s="1" t="s">
        <v>22</v>
      </c>
      <c r="G286" s="1" t="s">
        <v>23</v>
      </c>
      <c r="H286" s="1" t="s">
        <v>1691</v>
      </c>
      <c r="I286" s="1" t="s">
        <v>25</v>
      </c>
      <c r="J286" s="1" t="s">
        <v>26</v>
      </c>
      <c r="K286" s="1" t="s">
        <v>27</v>
      </c>
      <c r="L286" s="1" t="s">
        <v>1764</v>
      </c>
      <c r="M286" s="1" t="s">
        <v>1765</v>
      </c>
      <c r="N286" s="1" t="s">
        <v>30</v>
      </c>
      <c r="O286" s="6">
        <v>0.4</v>
      </c>
      <c r="P286" s="1" t="s">
        <v>31</v>
      </c>
      <c r="Q286" s="2">
        <f t="shared" si="22"/>
        <v>0.4</v>
      </c>
    </row>
    <row r="287" spans="1:17" ht="55.3" x14ac:dyDescent="0.25">
      <c r="A287" s="1" t="s">
        <v>1766</v>
      </c>
      <c r="B287" s="1" t="s">
        <v>1767</v>
      </c>
      <c r="C287" s="1" t="s">
        <v>1768</v>
      </c>
      <c r="D287" s="1" t="s">
        <v>20</v>
      </c>
      <c r="E287" s="1" t="s">
        <v>1690</v>
      </c>
      <c r="F287" s="1" t="s">
        <v>22</v>
      </c>
      <c r="G287" s="1" t="s">
        <v>23</v>
      </c>
      <c r="H287" s="1" t="s">
        <v>1691</v>
      </c>
      <c r="I287" s="1" t="s">
        <v>25</v>
      </c>
      <c r="J287" s="1" t="s">
        <v>26</v>
      </c>
      <c r="K287" s="1" t="s">
        <v>27</v>
      </c>
      <c r="L287" s="1" t="s">
        <v>1769</v>
      </c>
      <c r="M287" s="1" t="s">
        <v>1770</v>
      </c>
      <c r="N287" s="1" t="s">
        <v>30</v>
      </c>
      <c r="O287" s="6">
        <v>0.27</v>
      </c>
      <c r="P287" s="1" t="s">
        <v>31</v>
      </c>
      <c r="Q287" s="2">
        <f t="shared" si="22"/>
        <v>0.27</v>
      </c>
    </row>
    <row r="288" spans="1:17" ht="55.3" x14ac:dyDescent="0.25">
      <c r="A288" s="1" t="s">
        <v>1771</v>
      </c>
      <c r="B288" s="1" t="s">
        <v>1772</v>
      </c>
      <c r="C288" s="1" t="s">
        <v>1773</v>
      </c>
      <c r="D288" s="1" t="s">
        <v>20</v>
      </c>
      <c r="E288" s="1" t="s">
        <v>1690</v>
      </c>
      <c r="F288" s="1" t="s">
        <v>22</v>
      </c>
      <c r="G288" s="1" t="s">
        <v>23</v>
      </c>
      <c r="H288" s="1" t="s">
        <v>1691</v>
      </c>
      <c r="I288" s="1" t="s">
        <v>25</v>
      </c>
      <c r="J288" s="1" t="s">
        <v>26</v>
      </c>
      <c r="K288" s="1" t="s">
        <v>27</v>
      </c>
      <c r="L288" s="1" t="s">
        <v>1774</v>
      </c>
      <c r="M288" s="1" t="s">
        <v>1755</v>
      </c>
      <c r="N288" s="1" t="s">
        <v>30</v>
      </c>
      <c r="O288" s="6">
        <v>0.11</v>
      </c>
      <c r="P288" s="1" t="s">
        <v>31</v>
      </c>
      <c r="Q288" s="2">
        <f t="shared" si="22"/>
        <v>0.11</v>
      </c>
    </row>
    <row r="289" spans="1:17" ht="41.5" x14ac:dyDescent="0.25">
      <c r="A289" s="1" t="s">
        <v>1775</v>
      </c>
      <c r="B289" s="1" t="s">
        <v>1776</v>
      </c>
      <c r="C289" s="1" t="s">
        <v>1777</v>
      </c>
      <c r="D289" s="1" t="s">
        <v>20</v>
      </c>
      <c r="E289" s="1" t="s">
        <v>1778</v>
      </c>
      <c r="F289" s="1" t="s">
        <v>22</v>
      </c>
      <c r="G289" s="1" t="s">
        <v>23</v>
      </c>
      <c r="H289" s="1" t="s">
        <v>1779</v>
      </c>
      <c r="I289" s="1" t="s">
        <v>25</v>
      </c>
      <c r="J289" s="1" t="s">
        <v>26</v>
      </c>
      <c r="K289" s="1" t="s">
        <v>27</v>
      </c>
      <c r="L289" s="1" t="s">
        <v>1780</v>
      </c>
      <c r="M289" s="1" t="s">
        <v>1781</v>
      </c>
      <c r="N289" s="1" t="s">
        <v>30</v>
      </c>
      <c r="O289" s="6">
        <v>0.26</v>
      </c>
      <c r="P289" s="1" t="s">
        <v>31</v>
      </c>
      <c r="Q289" s="2">
        <f t="shared" si="22"/>
        <v>0.26</v>
      </c>
    </row>
    <row r="290" spans="1:17" ht="41.5" x14ac:dyDescent="0.25">
      <c r="A290" s="1" t="s">
        <v>1782</v>
      </c>
      <c r="B290" s="1" t="s">
        <v>1783</v>
      </c>
      <c r="C290" s="1" t="s">
        <v>1784</v>
      </c>
      <c r="D290" s="1" t="s">
        <v>20</v>
      </c>
      <c r="E290" s="1" t="s">
        <v>1690</v>
      </c>
      <c r="F290" s="1" t="s">
        <v>22</v>
      </c>
      <c r="G290" s="1" t="s">
        <v>23</v>
      </c>
      <c r="H290" s="1" t="s">
        <v>1691</v>
      </c>
      <c r="I290" s="1" t="s">
        <v>25</v>
      </c>
      <c r="J290" s="1" t="s">
        <v>26</v>
      </c>
      <c r="K290" s="1" t="s">
        <v>27</v>
      </c>
      <c r="L290" s="1" t="s">
        <v>1785</v>
      </c>
      <c r="M290" s="1" t="s">
        <v>1786</v>
      </c>
      <c r="N290" s="1" t="s">
        <v>30</v>
      </c>
      <c r="O290" s="6">
        <v>0.33</v>
      </c>
      <c r="P290" s="1" t="s">
        <v>31</v>
      </c>
      <c r="Q290" s="2">
        <f t="shared" si="22"/>
        <v>0.33</v>
      </c>
    </row>
    <row r="291" spans="1:17" ht="55.3" x14ac:dyDescent="0.25">
      <c r="A291" s="1" t="s">
        <v>1787</v>
      </c>
      <c r="B291" s="1" t="s">
        <v>1788</v>
      </c>
      <c r="C291" s="1" t="s">
        <v>1789</v>
      </c>
      <c r="D291" s="1" t="s">
        <v>20</v>
      </c>
      <c r="E291" s="1" t="s">
        <v>1778</v>
      </c>
      <c r="F291" s="1" t="s">
        <v>22</v>
      </c>
      <c r="G291" s="1" t="s">
        <v>23</v>
      </c>
      <c r="H291" s="1" t="s">
        <v>1790</v>
      </c>
      <c r="I291" s="1" t="s">
        <v>25</v>
      </c>
      <c r="J291" s="1" t="s">
        <v>26</v>
      </c>
      <c r="K291" s="1" t="s">
        <v>27</v>
      </c>
      <c r="L291" s="1" t="s">
        <v>1791</v>
      </c>
      <c r="M291" s="1" t="s">
        <v>1792</v>
      </c>
      <c r="N291" s="1" t="s">
        <v>30</v>
      </c>
      <c r="O291" s="6">
        <v>0.51</v>
      </c>
      <c r="P291" s="1" t="s">
        <v>31</v>
      </c>
      <c r="Q291" s="2">
        <f t="shared" si="22"/>
        <v>0.51</v>
      </c>
    </row>
    <row r="292" spans="1:17" ht="27.65" x14ac:dyDescent="0.25">
      <c r="A292" s="1" t="s">
        <v>1793</v>
      </c>
      <c r="B292" s="1" t="s">
        <v>1794</v>
      </c>
      <c r="C292" s="1" t="s">
        <v>1795</v>
      </c>
      <c r="D292" s="1" t="s">
        <v>20</v>
      </c>
      <c r="E292" s="1" t="s">
        <v>1796</v>
      </c>
      <c r="F292" s="1" t="s">
        <v>22</v>
      </c>
      <c r="G292" s="1" t="s">
        <v>23</v>
      </c>
      <c r="H292" s="1" t="s">
        <v>1797</v>
      </c>
      <c r="I292" s="1" t="s">
        <v>25</v>
      </c>
      <c r="J292" s="1" t="s">
        <v>26</v>
      </c>
      <c r="K292" s="1" t="s">
        <v>27</v>
      </c>
      <c r="L292" s="1" t="s">
        <v>1798</v>
      </c>
      <c r="M292" s="1" t="s">
        <v>1799</v>
      </c>
      <c r="N292" s="1" t="s">
        <v>30</v>
      </c>
      <c r="O292" s="6">
        <v>6042</v>
      </c>
      <c r="P292" s="1" t="s">
        <v>129</v>
      </c>
      <c r="Q292">
        <f>O292/10000</f>
        <v>0.60419999999999996</v>
      </c>
    </row>
    <row r="293" spans="1:17" ht="41.5" x14ac:dyDescent="0.25">
      <c r="A293" s="1" t="s">
        <v>1800</v>
      </c>
      <c r="B293" s="1" t="s">
        <v>1801</v>
      </c>
      <c r="C293" s="1" t="s">
        <v>1802</v>
      </c>
      <c r="D293" s="1" t="s">
        <v>20</v>
      </c>
      <c r="E293" s="1" t="s">
        <v>1778</v>
      </c>
      <c r="F293" s="1" t="s">
        <v>22</v>
      </c>
      <c r="G293" s="1" t="s">
        <v>23</v>
      </c>
      <c r="H293" s="1" t="s">
        <v>1779</v>
      </c>
      <c r="I293" s="1" t="s">
        <v>25</v>
      </c>
      <c r="J293" s="1" t="s">
        <v>26</v>
      </c>
      <c r="K293" s="1" t="s">
        <v>27</v>
      </c>
      <c r="L293" s="1" t="s">
        <v>1803</v>
      </c>
      <c r="M293" s="1" t="s">
        <v>1804</v>
      </c>
      <c r="N293" s="1" t="s">
        <v>30</v>
      </c>
      <c r="O293" s="6">
        <v>0.34</v>
      </c>
      <c r="P293" s="1" t="s">
        <v>31</v>
      </c>
      <c r="Q293" s="2">
        <f t="shared" ref="Q293:Q303" si="23">O293</f>
        <v>0.34</v>
      </c>
    </row>
    <row r="294" spans="1:17" ht="41.5" x14ac:dyDescent="0.25">
      <c r="A294" s="1" t="s">
        <v>1805</v>
      </c>
      <c r="B294" s="1" t="s">
        <v>1806</v>
      </c>
      <c r="C294" s="1" t="s">
        <v>1807</v>
      </c>
      <c r="D294" s="1" t="s">
        <v>20</v>
      </c>
      <c r="E294" s="1" t="s">
        <v>1778</v>
      </c>
      <c r="F294" s="1" t="s">
        <v>22</v>
      </c>
      <c r="G294" s="1" t="s">
        <v>23</v>
      </c>
      <c r="H294" s="1" t="s">
        <v>1779</v>
      </c>
      <c r="I294" s="1" t="s">
        <v>25</v>
      </c>
      <c r="J294" s="1" t="s">
        <v>26</v>
      </c>
      <c r="K294" s="1" t="s">
        <v>27</v>
      </c>
      <c r="L294" s="1" t="s">
        <v>1808</v>
      </c>
      <c r="M294" s="1" t="s">
        <v>1809</v>
      </c>
      <c r="N294" s="1" t="s">
        <v>30</v>
      </c>
      <c r="O294" s="6">
        <v>0.56000000000000005</v>
      </c>
      <c r="P294" s="1" t="s">
        <v>31</v>
      </c>
      <c r="Q294" s="2">
        <f t="shared" si="23"/>
        <v>0.56000000000000005</v>
      </c>
    </row>
    <row r="295" spans="1:17" ht="27.65" x14ac:dyDescent="0.25">
      <c r="A295" s="1" t="s">
        <v>1810</v>
      </c>
      <c r="B295" s="1" t="s">
        <v>1811</v>
      </c>
      <c r="C295" s="1" t="s">
        <v>1812</v>
      </c>
      <c r="D295" s="1" t="s">
        <v>20</v>
      </c>
      <c r="E295" s="1" t="s">
        <v>1778</v>
      </c>
      <c r="F295" s="1" t="s">
        <v>22</v>
      </c>
      <c r="G295" s="1" t="s">
        <v>23</v>
      </c>
      <c r="H295" s="1" t="s">
        <v>1779</v>
      </c>
      <c r="I295" s="1" t="s">
        <v>25</v>
      </c>
      <c r="J295" s="1" t="s">
        <v>26</v>
      </c>
      <c r="K295" s="1" t="s">
        <v>27</v>
      </c>
      <c r="L295" s="1" t="s">
        <v>1813</v>
      </c>
      <c r="M295" s="1" t="s">
        <v>1814</v>
      </c>
      <c r="N295" s="1" t="s">
        <v>30</v>
      </c>
      <c r="O295" s="6">
        <v>1.1200000000000001</v>
      </c>
      <c r="P295" s="1" t="s">
        <v>31</v>
      </c>
      <c r="Q295" s="2">
        <f t="shared" si="23"/>
        <v>1.1200000000000001</v>
      </c>
    </row>
    <row r="296" spans="1:17" ht="55.3" x14ac:dyDescent="0.25">
      <c r="A296" s="1" t="s">
        <v>1815</v>
      </c>
      <c r="B296" s="1" t="s">
        <v>1816</v>
      </c>
      <c r="C296" s="1" t="s">
        <v>1817</v>
      </c>
      <c r="D296" s="1" t="s">
        <v>20</v>
      </c>
      <c r="E296" s="1" t="s">
        <v>1690</v>
      </c>
      <c r="F296" s="1" t="s">
        <v>22</v>
      </c>
      <c r="G296" s="1" t="s">
        <v>23</v>
      </c>
      <c r="H296" s="1" t="s">
        <v>1818</v>
      </c>
      <c r="I296" s="1" t="s">
        <v>25</v>
      </c>
      <c r="J296" s="1" t="s">
        <v>26</v>
      </c>
      <c r="K296" s="1" t="s">
        <v>27</v>
      </c>
      <c r="L296" s="1" t="s">
        <v>1819</v>
      </c>
      <c r="M296" s="1" t="s">
        <v>1820</v>
      </c>
      <c r="N296" s="1" t="s">
        <v>30</v>
      </c>
      <c r="O296" s="6">
        <v>0.88</v>
      </c>
      <c r="P296" s="1" t="s">
        <v>31</v>
      </c>
      <c r="Q296" s="2">
        <f t="shared" si="23"/>
        <v>0.88</v>
      </c>
    </row>
    <row r="297" spans="1:17" ht="96.8" x14ac:dyDescent="0.25">
      <c r="A297" s="1" t="s">
        <v>1821</v>
      </c>
      <c r="B297" s="1" t="s">
        <v>1822</v>
      </c>
      <c r="C297" s="1" t="s">
        <v>1823</v>
      </c>
      <c r="D297" s="1" t="s">
        <v>20</v>
      </c>
      <c r="E297" s="1" t="s">
        <v>1690</v>
      </c>
      <c r="F297" s="1" t="s">
        <v>22</v>
      </c>
      <c r="G297" s="1" t="s">
        <v>23</v>
      </c>
      <c r="H297" s="1" t="s">
        <v>1691</v>
      </c>
      <c r="I297" s="1" t="s">
        <v>25</v>
      </c>
      <c r="J297" s="1" t="s">
        <v>26</v>
      </c>
      <c r="K297" s="1" t="s">
        <v>27</v>
      </c>
      <c r="L297" s="1" t="s">
        <v>1824</v>
      </c>
      <c r="M297" s="1" t="s">
        <v>1825</v>
      </c>
      <c r="N297" s="1" t="s">
        <v>30</v>
      </c>
      <c r="O297" s="6">
        <v>1.61</v>
      </c>
      <c r="P297" s="1" t="s">
        <v>31</v>
      </c>
      <c r="Q297" s="2">
        <f t="shared" si="23"/>
        <v>1.61</v>
      </c>
    </row>
    <row r="298" spans="1:17" ht="41.5" x14ac:dyDescent="0.25">
      <c r="A298" s="1" t="s">
        <v>1826</v>
      </c>
      <c r="B298" s="1" t="s">
        <v>1827</v>
      </c>
      <c r="C298" s="1" t="s">
        <v>1828</v>
      </c>
      <c r="D298" s="1" t="s">
        <v>20</v>
      </c>
      <c r="E298" s="1" t="s">
        <v>1690</v>
      </c>
      <c r="F298" s="1" t="s">
        <v>22</v>
      </c>
      <c r="G298" s="1" t="s">
        <v>23</v>
      </c>
      <c r="H298" s="1" t="s">
        <v>1691</v>
      </c>
      <c r="I298" s="1" t="s">
        <v>25</v>
      </c>
      <c r="J298" s="1" t="s">
        <v>26</v>
      </c>
      <c r="K298" s="1" t="s">
        <v>27</v>
      </c>
      <c r="L298" s="1" t="s">
        <v>1829</v>
      </c>
      <c r="M298" s="1" t="s">
        <v>1830</v>
      </c>
      <c r="N298" s="1" t="s">
        <v>30</v>
      </c>
      <c r="O298" s="6">
        <v>0.14000000000000001</v>
      </c>
      <c r="P298" s="1" t="s">
        <v>31</v>
      </c>
      <c r="Q298" s="2">
        <f t="shared" si="23"/>
        <v>0.14000000000000001</v>
      </c>
    </row>
    <row r="299" spans="1:17" ht="41.5" x14ac:dyDescent="0.25">
      <c r="A299" s="1" t="s">
        <v>1831</v>
      </c>
      <c r="B299" s="1" t="s">
        <v>1832</v>
      </c>
      <c r="C299" s="1" t="s">
        <v>1833</v>
      </c>
      <c r="D299" s="1" t="s">
        <v>20</v>
      </c>
      <c r="E299" s="1" t="s">
        <v>1690</v>
      </c>
      <c r="F299" s="1" t="s">
        <v>22</v>
      </c>
      <c r="G299" s="1" t="s">
        <v>23</v>
      </c>
      <c r="H299" s="1" t="s">
        <v>1691</v>
      </c>
      <c r="I299" s="1" t="s">
        <v>25</v>
      </c>
      <c r="J299" s="1" t="s">
        <v>26</v>
      </c>
      <c r="K299" s="1" t="s">
        <v>27</v>
      </c>
      <c r="L299" s="1" t="s">
        <v>1445</v>
      </c>
      <c r="M299" s="1" t="s">
        <v>1834</v>
      </c>
      <c r="N299" s="1" t="s">
        <v>30</v>
      </c>
      <c r="O299" s="6">
        <v>0.93</v>
      </c>
      <c r="P299" s="1" t="s">
        <v>31</v>
      </c>
      <c r="Q299" s="2">
        <f t="shared" si="23"/>
        <v>0.93</v>
      </c>
    </row>
    <row r="300" spans="1:17" ht="55.3" x14ac:dyDescent="0.25">
      <c r="A300" s="1" t="s">
        <v>1835</v>
      </c>
      <c r="B300" s="1" t="s">
        <v>1836</v>
      </c>
      <c r="C300" s="1" t="s">
        <v>1837</v>
      </c>
      <c r="D300" s="1" t="s">
        <v>20</v>
      </c>
      <c r="E300" s="1" t="s">
        <v>1838</v>
      </c>
      <c r="F300" s="1" t="s">
        <v>22</v>
      </c>
      <c r="G300" s="1" t="s">
        <v>23</v>
      </c>
      <c r="H300" s="1" t="s">
        <v>1839</v>
      </c>
      <c r="I300" s="1" t="s">
        <v>25</v>
      </c>
      <c r="J300" s="1" t="s">
        <v>26</v>
      </c>
      <c r="K300" s="1" t="s">
        <v>27</v>
      </c>
      <c r="L300" s="1" t="s">
        <v>1840</v>
      </c>
      <c r="M300" s="1" t="s">
        <v>1841</v>
      </c>
      <c r="N300" s="1" t="s">
        <v>30</v>
      </c>
      <c r="O300" s="6">
        <v>0.43</v>
      </c>
      <c r="P300" s="1" t="s">
        <v>31</v>
      </c>
      <c r="Q300" s="2">
        <f t="shared" si="23"/>
        <v>0.43</v>
      </c>
    </row>
    <row r="301" spans="1:17" ht="41.5" x14ac:dyDescent="0.25">
      <c r="A301" s="1" t="s">
        <v>1842</v>
      </c>
      <c r="B301" s="1" t="s">
        <v>1843</v>
      </c>
      <c r="C301" s="1" t="s">
        <v>1844</v>
      </c>
      <c r="D301" s="1" t="s">
        <v>20</v>
      </c>
      <c r="E301" s="1" t="s">
        <v>1838</v>
      </c>
      <c r="F301" s="1" t="s">
        <v>22</v>
      </c>
      <c r="G301" s="1" t="s">
        <v>23</v>
      </c>
      <c r="H301" s="1" t="s">
        <v>1839</v>
      </c>
      <c r="I301" s="1" t="s">
        <v>25</v>
      </c>
      <c r="J301" s="1" t="s">
        <v>26</v>
      </c>
      <c r="K301" s="1" t="s">
        <v>27</v>
      </c>
      <c r="L301" s="1" t="s">
        <v>1845</v>
      </c>
      <c r="M301" s="1" t="s">
        <v>1846</v>
      </c>
      <c r="N301" s="1" t="s">
        <v>30</v>
      </c>
      <c r="O301" s="6">
        <v>0.68</v>
      </c>
      <c r="P301" s="1" t="s">
        <v>31</v>
      </c>
      <c r="Q301" s="2">
        <f t="shared" si="23"/>
        <v>0.68</v>
      </c>
    </row>
    <row r="302" spans="1:17" ht="27.65" x14ac:dyDescent="0.25">
      <c r="A302" s="1" t="s">
        <v>1847</v>
      </c>
      <c r="B302" s="1" t="s">
        <v>1848</v>
      </c>
      <c r="C302" s="1" t="s">
        <v>1849</v>
      </c>
      <c r="D302" s="1" t="s">
        <v>20</v>
      </c>
      <c r="E302" s="1" t="s">
        <v>1838</v>
      </c>
      <c r="F302" s="1" t="s">
        <v>22</v>
      </c>
      <c r="G302" s="1" t="s">
        <v>23</v>
      </c>
      <c r="H302" s="1" t="s">
        <v>1850</v>
      </c>
      <c r="I302" s="1" t="s">
        <v>25</v>
      </c>
      <c r="J302" s="1" t="s">
        <v>26</v>
      </c>
      <c r="K302" s="1" t="s">
        <v>27</v>
      </c>
      <c r="L302" s="1" t="s">
        <v>1851</v>
      </c>
      <c r="M302" s="1" t="s">
        <v>1852</v>
      </c>
      <c r="N302" s="1" t="s">
        <v>30</v>
      </c>
      <c r="O302" s="6">
        <v>1.17</v>
      </c>
      <c r="P302" s="1" t="s">
        <v>31</v>
      </c>
      <c r="Q302" s="2">
        <f t="shared" si="23"/>
        <v>1.17</v>
      </c>
    </row>
    <row r="303" spans="1:17" ht="41.5" x14ac:dyDescent="0.25">
      <c r="A303" s="1" t="s">
        <v>1853</v>
      </c>
      <c r="B303" s="1" t="s">
        <v>1854</v>
      </c>
      <c r="C303" s="1" t="s">
        <v>1855</v>
      </c>
      <c r="D303" s="1" t="s">
        <v>20</v>
      </c>
      <c r="E303" s="1" t="s">
        <v>1838</v>
      </c>
      <c r="F303" s="1" t="s">
        <v>22</v>
      </c>
      <c r="G303" s="1" t="s">
        <v>23</v>
      </c>
      <c r="H303" s="1" t="s">
        <v>1856</v>
      </c>
      <c r="I303" s="1" t="s">
        <v>25</v>
      </c>
      <c r="J303" s="1" t="s">
        <v>26</v>
      </c>
      <c r="K303" s="1" t="s">
        <v>27</v>
      </c>
      <c r="L303" s="1" t="s">
        <v>1857</v>
      </c>
      <c r="M303" s="1" t="s">
        <v>1858</v>
      </c>
      <c r="N303" s="1" t="s">
        <v>30</v>
      </c>
      <c r="O303" s="6">
        <v>0.94</v>
      </c>
      <c r="P303" s="1" t="s">
        <v>31</v>
      </c>
      <c r="Q303" s="2">
        <f t="shared" si="23"/>
        <v>0.94</v>
      </c>
    </row>
    <row r="304" spans="1:17" ht="27.65" x14ac:dyDescent="0.25">
      <c r="A304" s="1" t="s">
        <v>1859</v>
      </c>
      <c r="B304" s="1" t="s">
        <v>1860</v>
      </c>
      <c r="C304" s="1" t="s">
        <v>1861</v>
      </c>
      <c r="D304" s="1" t="s">
        <v>20</v>
      </c>
      <c r="E304" s="1" t="s">
        <v>1838</v>
      </c>
      <c r="F304" s="1" t="s">
        <v>22</v>
      </c>
      <c r="G304" s="1" t="s">
        <v>23</v>
      </c>
      <c r="H304" s="1" t="s">
        <v>1862</v>
      </c>
      <c r="I304" s="1" t="s">
        <v>25</v>
      </c>
      <c r="J304" s="1" t="s">
        <v>26</v>
      </c>
      <c r="K304" s="1" t="s">
        <v>27</v>
      </c>
      <c r="L304" s="1" t="s">
        <v>1863</v>
      </c>
      <c r="M304" s="1" t="s">
        <v>1864</v>
      </c>
      <c r="N304" s="1" t="s">
        <v>30</v>
      </c>
      <c r="O304" s="6">
        <v>3.7</v>
      </c>
      <c r="P304" s="1" t="s">
        <v>1500</v>
      </c>
      <c r="Q304">
        <f>O304/2.471</f>
        <v>1.4973694860380413</v>
      </c>
    </row>
    <row r="305" spans="1:17" ht="27.65" x14ac:dyDescent="0.25">
      <c r="A305" s="1" t="s">
        <v>1865</v>
      </c>
      <c r="B305" s="1" t="s">
        <v>1866</v>
      </c>
      <c r="C305" s="1" t="s">
        <v>1867</v>
      </c>
      <c r="D305" s="1" t="s">
        <v>20</v>
      </c>
      <c r="E305" s="1" t="s">
        <v>1838</v>
      </c>
      <c r="F305" s="1" t="s">
        <v>22</v>
      </c>
      <c r="G305" s="1" t="s">
        <v>23</v>
      </c>
      <c r="H305" s="1" t="s">
        <v>1839</v>
      </c>
      <c r="I305" s="1" t="s">
        <v>25</v>
      </c>
      <c r="J305" s="1" t="s">
        <v>26</v>
      </c>
      <c r="K305" s="1" t="s">
        <v>27</v>
      </c>
      <c r="L305" s="1" t="s">
        <v>1868</v>
      </c>
      <c r="M305" s="1" t="s">
        <v>1869</v>
      </c>
      <c r="N305" s="1" t="s">
        <v>30</v>
      </c>
      <c r="O305" s="6">
        <v>0.67</v>
      </c>
      <c r="P305" s="1" t="s">
        <v>31</v>
      </c>
      <c r="Q305" s="2">
        <f t="shared" ref="Q305:Q315" si="24">O305</f>
        <v>0.67</v>
      </c>
    </row>
    <row r="306" spans="1:17" ht="27.65" x14ac:dyDescent="0.25">
      <c r="A306" s="1" t="s">
        <v>1870</v>
      </c>
      <c r="B306" s="1" t="s">
        <v>1871</v>
      </c>
      <c r="C306" s="1" t="s">
        <v>1872</v>
      </c>
      <c r="D306" s="1" t="s">
        <v>1296</v>
      </c>
      <c r="E306" s="1" t="s">
        <v>1873</v>
      </c>
      <c r="F306" s="1" t="s">
        <v>22</v>
      </c>
      <c r="G306" s="1" t="s">
        <v>23</v>
      </c>
      <c r="H306" s="1" t="s">
        <v>1874</v>
      </c>
      <c r="I306" s="1" t="s">
        <v>25</v>
      </c>
      <c r="J306" s="1" t="s">
        <v>1280</v>
      </c>
      <c r="K306" s="1" t="s">
        <v>112</v>
      </c>
      <c r="L306" s="1" t="s">
        <v>1875</v>
      </c>
      <c r="M306" s="1" t="s">
        <v>1876</v>
      </c>
      <c r="N306" s="1" t="s">
        <v>30</v>
      </c>
      <c r="O306" s="6">
        <v>2.2200000000000002</v>
      </c>
      <c r="P306" s="1" t="s">
        <v>31</v>
      </c>
      <c r="Q306" s="2">
        <f t="shared" si="24"/>
        <v>2.2200000000000002</v>
      </c>
    </row>
    <row r="307" spans="1:17" ht="27.65" x14ac:dyDescent="0.25">
      <c r="A307" s="1" t="s">
        <v>1877</v>
      </c>
      <c r="B307" s="1" t="s">
        <v>1878</v>
      </c>
      <c r="C307" s="1" t="s">
        <v>1879</v>
      </c>
      <c r="D307" s="1" t="s">
        <v>1511</v>
      </c>
      <c r="E307" s="1" t="s">
        <v>1880</v>
      </c>
      <c r="F307" s="1" t="s">
        <v>22</v>
      </c>
      <c r="G307" s="1" t="s">
        <v>23</v>
      </c>
      <c r="I307" s="1" t="s">
        <v>25</v>
      </c>
      <c r="J307" s="1" t="s">
        <v>1514</v>
      </c>
      <c r="K307" s="1" t="s">
        <v>112</v>
      </c>
      <c r="L307" s="1" t="s">
        <v>1881</v>
      </c>
      <c r="M307" s="1" t="s">
        <v>1882</v>
      </c>
      <c r="N307" s="1" t="s">
        <v>30</v>
      </c>
      <c r="O307" s="6">
        <v>2</v>
      </c>
      <c r="P307" s="1" t="s">
        <v>31</v>
      </c>
      <c r="Q307" s="2">
        <f t="shared" si="24"/>
        <v>2</v>
      </c>
    </row>
    <row r="308" spans="1:17" ht="27.65" x14ac:dyDescent="0.25">
      <c r="A308" s="1" t="s">
        <v>1883</v>
      </c>
      <c r="B308" s="1" t="s">
        <v>1884</v>
      </c>
      <c r="C308" s="1" t="s">
        <v>1885</v>
      </c>
      <c r="D308" s="1" t="s">
        <v>142</v>
      </c>
      <c r="E308" s="1" t="s">
        <v>1886</v>
      </c>
      <c r="F308" s="1" t="s">
        <v>22</v>
      </c>
      <c r="G308" s="1" t="s">
        <v>23</v>
      </c>
      <c r="H308" s="1" t="s">
        <v>1455</v>
      </c>
      <c r="I308" s="1" t="s">
        <v>25</v>
      </c>
      <c r="J308" s="1" t="s">
        <v>145</v>
      </c>
      <c r="K308" s="1" t="s">
        <v>112</v>
      </c>
      <c r="L308" s="1" t="s">
        <v>1887</v>
      </c>
      <c r="M308" s="1" t="s">
        <v>1888</v>
      </c>
      <c r="N308" s="1" t="s">
        <v>30</v>
      </c>
      <c r="O308" s="6">
        <v>3.04</v>
      </c>
      <c r="P308" s="1" t="s">
        <v>31</v>
      </c>
      <c r="Q308" s="2">
        <f t="shared" si="24"/>
        <v>3.04</v>
      </c>
    </row>
    <row r="309" spans="1:17" ht="41.5" x14ac:dyDescent="0.25">
      <c r="A309" s="1" t="s">
        <v>1889</v>
      </c>
      <c r="B309" s="1" t="s">
        <v>1890</v>
      </c>
      <c r="C309" s="1" t="s">
        <v>1891</v>
      </c>
      <c r="D309" s="1" t="s">
        <v>1511</v>
      </c>
      <c r="E309" s="1" t="s">
        <v>807</v>
      </c>
      <c r="F309" s="1" t="s">
        <v>22</v>
      </c>
      <c r="G309" s="1" t="s">
        <v>23</v>
      </c>
      <c r="I309" s="1" t="s">
        <v>25</v>
      </c>
      <c r="J309" s="1" t="s">
        <v>1514</v>
      </c>
      <c r="K309" s="1" t="s">
        <v>112</v>
      </c>
      <c r="L309" s="1" t="s">
        <v>62</v>
      </c>
      <c r="M309" s="1" t="s">
        <v>1892</v>
      </c>
      <c r="N309" s="1" t="s">
        <v>30</v>
      </c>
      <c r="O309" s="6">
        <v>1.08</v>
      </c>
      <c r="P309" s="1" t="s">
        <v>31</v>
      </c>
      <c r="Q309" s="2">
        <f t="shared" si="24"/>
        <v>1.08</v>
      </c>
    </row>
    <row r="310" spans="1:17" ht="41.5" x14ac:dyDescent="0.25">
      <c r="A310" s="1" t="s">
        <v>1893</v>
      </c>
      <c r="B310" s="1" t="s">
        <v>1894</v>
      </c>
      <c r="C310" s="1" t="s">
        <v>1895</v>
      </c>
      <c r="D310" s="1" t="s">
        <v>1511</v>
      </c>
      <c r="E310" s="1" t="s">
        <v>1896</v>
      </c>
      <c r="F310" s="1" t="s">
        <v>22</v>
      </c>
      <c r="G310" s="1" t="s">
        <v>23</v>
      </c>
      <c r="I310" s="1" t="s">
        <v>25</v>
      </c>
      <c r="J310" s="1" t="s">
        <v>1514</v>
      </c>
      <c r="K310" s="1" t="s">
        <v>112</v>
      </c>
      <c r="L310" s="1" t="s">
        <v>1897</v>
      </c>
      <c r="M310" s="1" t="s">
        <v>1898</v>
      </c>
      <c r="N310" s="1" t="s">
        <v>30</v>
      </c>
      <c r="O310" s="6">
        <v>1.29</v>
      </c>
      <c r="P310" s="1" t="s">
        <v>31</v>
      </c>
      <c r="Q310" s="2">
        <f t="shared" si="24"/>
        <v>1.29</v>
      </c>
    </row>
    <row r="311" spans="1:17" ht="27.65" x14ac:dyDescent="0.25">
      <c r="A311" s="1" t="s">
        <v>1899</v>
      </c>
      <c r="B311" s="1" t="s">
        <v>1900</v>
      </c>
      <c r="C311" s="1" t="s">
        <v>1901</v>
      </c>
      <c r="D311" s="1" t="s">
        <v>377</v>
      </c>
      <c r="E311" s="1" t="s">
        <v>1902</v>
      </c>
      <c r="F311" s="1" t="s">
        <v>22</v>
      </c>
      <c r="G311" s="1" t="s">
        <v>23</v>
      </c>
      <c r="I311" s="1" t="s">
        <v>25</v>
      </c>
      <c r="J311" s="1" t="s">
        <v>380</v>
      </c>
      <c r="K311" s="1" t="s">
        <v>112</v>
      </c>
      <c r="L311" s="1" t="s">
        <v>1903</v>
      </c>
      <c r="M311" s="1" t="s">
        <v>1904</v>
      </c>
      <c r="N311" s="1" t="s">
        <v>30</v>
      </c>
      <c r="O311" s="6">
        <v>0.69</v>
      </c>
      <c r="P311" s="1" t="s">
        <v>31</v>
      </c>
      <c r="Q311" s="2">
        <f t="shared" si="24"/>
        <v>0.69</v>
      </c>
    </row>
    <row r="312" spans="1:17" ht="55.3" x14ac:dyDescent="0.25">
      <c r="A312" s="1" t="s">
        <v>1905</v>
      </c>
      <c r="B312" s="1" t="s">
        <v>1906</v>
      </c>
      <c r="C312" s="1" t="s">
        <v>1907</v>
      </c>
      <c r="D312" s="1" t="s">
        <v>377</v>
      </c>
      <c r="E312" s="1" t="s">
        <v>1908</v>
      </c>
      <c r="F312" s="1" t="s">
        <v>22</v>
      </c>
      <c r="G312" s="1" t="s">
        <v>23</v>
      </c>
      <c r="I312" s="1" t="s">
        <v>25</v>
      </c>
      <c r="J312" s="1" t="s">
        <v>380</v>
      </c>
      <c r="K312" s="1" t="s">
        <v>112</v>
      </c>
      <c r="L312" s="1" t="s">
        <v>1909</v>
      </c>
      <c r="M312" s="1" t="s">
        <v>1910</v>
      </c>
      <c r="N312" s="1" t="s">
        <v>30</v>
      </c>
      <c r="O312" s="6">
        <v>0.27</v>
      </c>
      <c r="P312" s="1" t="s">
        <v>31</v>
      </c>
      <c r="Q312" s="2">
        <f t="shared" si="24"/>
        <v>0.27</v>
      </c>
    </row>
    <row r="313" spans="1:17" ht="55.3" x14ac:dyDescent="0.25">
      <c r="A313" s="1" t="s">
        <v>1911</v>
      </c>
      <c r="B313" s="1" t="s">
        <v>1912</v>
      </c>
      <c r="C313" s="1" t="s">
        <v>1913</v>
      </c>
      <c r="D313" s="1" t="s">
        <v>377</v>
      </c>
      <c r="E313" s="1" t="s">
        <v>1914</v>
      </c>
      <c r="F313" s="1" t="s">
        <v>22</v>
      </c>
      <c r="G313" s="1" t="s">
        <v>23</v>
      </c>
      <c r="I313" s="1" t="s">
        <v>25</v>
      </c>
      <c r="J313" s="1" t="s">
        <v>380</v>
      </c>
      <c r="K313" s="1" t="s">
        <v>112</v>
      </c>
      <c r="L313" s="1" t="s">
        <v>1915</v>
      </c>
      <c r="M313" s="1" t="s">
        <v>1916</v>
      </c>
      <c r="N313" s="1" t="s">
        <v>30</v>
      </c>
      <c r="O313" s="6">
        <v>0.69</v>
      </c>
      <c r="P313" s="1" t="s">
        <v>31</v>
      </c>
      <c r="Q313" s="2">
        <f t="shared" si="24"/>
        <v>0.69</v>
      </c>
    </row>
    <row r="314" spans="1:17" ht="41.5" x14ac:dyDescent="0.25">
      <c r="A314" s="1" t="s">
        <v>1917</v>
      </c>
      <c r="B314" s="1" t="s">
        <v>1918</v>
      </c>
      <c r="C314" s="1" t="s">
        <v>1919</v>
      </c>
      <c r="D314" s="1" t="s">
        <v>377</v>
      </c>
      <c r="E314" s="1" t="s">
        <v>1920</v>
      </c>
      <c r="F314" s="1" t="s">
        <v>22</v>
      </c>
      <c r="G314" s="1" t="s">
        <v>23</v>
      </c>
      <c r="I314" s="1" t="s">
        <v>25</v>
      </c>
      <c r="J314" s="1" t="s">
        <v>380</v>
      </c>
      <c r="K314" s="1" t="s">
        <v>112</v>
      </c>
      <c r="L314" s="1" t="s">
        <v>1921</v>
      </c>
      <c r="M314" s="1" t="s">
        <v>1922</v>
      </c>
      <c r="N314" s="1" t="s">
        <v>30</v>
      </c>
      <c r="O314" s="6">
        <v>0.72</v>
      </c>
      <c r="P314" s="1" t="s">
        <v>31</v>
      </c>
      <c r="Q314" s="2">
        <f t="shared" si="24"/>
        <v>0.72</v>
      </c>
    </row>
    <row r="315" spans="1:17" ht="27.65" x14ac:dyDescent="0.25">
      <c r="A315" s="1" t="s">
        <v>1923</v>
      </c>
      <c r="B315" s="1" t="s">
        <v>1924</v>
      </c>
      <c r="C315" s="1" t="s">
        <v>1925</v>
      </c>
      <c r="D315" s="1" t="s">
        <v>20</v>
      </c>
      <c r="E315" s="1" t="s">
        <v>1678</v>
      </c>
      <c r="F315" s="1" t="s">
        <v>22</v>
      </c>
      <c r="G315" s="1" t="s">
        <v>23</v>
      </c>
      <c r="H315" s="1" t="s">
        <v>1926</v>
      </c>
      <c r="I315" s="1" t="s">
        <v>25</v>
      </c>
      <c r="J315" s="1" t="s">
        <v>26</v>
      </c>
      <c r="K315" s="1" t="s">
        <v>27</v>
      </c>
      <c r="L315" s="1" t="s">
        <v>1927</v>
      </c>
      <c r="M315" s="1" t="s">
        <v>1928</v>
      </c>
      <c r="N315" s="1" t="s">
        <v>30</v>
      </c>
      <c r="O315" s="6">
        <v>0.77</v>
      </c>
      <c r="P315" s="1" t="s">
        <v>31</v>
      </c>
      <c r="Q315" s="2">
        <f t="shared" si="24"/>
        <v>0.77</v>
      </c>
    </row>
    <row r="316" spans="1:17" ht="27.65" x14ac:dyDescent="0.25">
      <c r="A316" s="1" t="s">
        <v>1929</v>
      </c>
      <c r="B316" s="1" t="s">
        <v>1930</v>
      </c>
      <c r="C316" s="1" t="s">
        <v>1931</v>
      </c>
      <c r="D316" s="1" t="s">
        <v>20</v>
      </c>
      <c r="E316" s="1" t="s">
        <v>1838</v>
      </c>
      <c r="F316" s="1" t="s">
        <v>22</v>
      </c>
      <c r="G316" s="1" t="s">
        <v>23</v>
      </c>
      <c r="H316" s="1" t="s">
        <v>1862</v>
      </c>
      <c r="I316" s="1" t="s">
        <v>25</v>
      </c>
      <c r="J316" s="1" t="s">
        <v>26</v>
      </c>
      <c r="K316" s="1" t="s">
        <v>27</v>
      </c>
      <c r="L316" s="1" t="s">
        <v>1932</v>
      </c>
      <c r="M316" s="1" t="s">
        <v>1933</v>
      </c>
      <c r="N316" s="1" t="s">
        <v>30</v>
      </c>
      <c r="O316" s="6">
        <v>0.43</v>
      </c>
      <c r="P316" s="1" t="s">
        <v>1500</v>
      </c>
      <c r="Q316">
        <f>O316/2.471</f>
        <v>0.17401861594496154</v>
      </c>
    </row>
    <row r="317" spans="1:17" ht="41.5" x14ac:dyDescent="0.25">
      <c r="A317" s="1" t="s">
        <v>1934</v>
      </c>
      <c r="B317" s="1" t="s">
        <v>1935</v>
      </c>
      <c r="C317" s="1" t="s">
        <v>1936</v>
      </c>
      <c r="D317" s="1" t="s">
        <v>740</v>
      </c>
      <c r="E317" s="1" t="s">
        <v>1937</v>
      </c>
      <c r="F317" s="1" t="s">
        <v>253</v>
      </c>
      <c r="G317" s="1" t="s">
        <v>23</v>
      </c>
      <c r="H317" s="1" t="s">
        <v>1938</v>
      </c>
      <c r="I317" s="1" t="s">
        <v>25</v>
      </c>
      <c r="J317" s="1" t="s">
        <v>743</v>
      </c>
      <c r="K317" s="1" t="s">
        <v>112</v>
      </c>
      <c r="L317" s="1" t="s">
        <v>1939</v>
      </c>
      <c r="M317" s="1" t="s">
        <v>1940</v>
      </c>
      <c r="N317" s="1" t="s">
        <v>30</v>
      </c>
      <c r="O317" s="6">
        <v>4.9400000000000004</v>
      </c>
      <c r="P317" s="1" t="s">
        <v>31</v>
      </c>
      <c r="Q317" s="2">
        <f t="shared" ref="Q317:Q332" si="25">O317</f>
        <v>4.9400000000000004</v>
      </c>
    </row>
    <row r="318" spans="1:17" ht="55.3" x14ac:dyDescent="0.25">
      <c r="A318" s="1" t="s">
        <v>1941</v>
      </c>
      <c r="B318" s="1" t="s">
        <v>1942</v>
      </c>
      <c r="C318" s="1" t="s">
        <v>1943</v>
      </c>
      <c r="D318" s="1" t="s">
        <v>142</v>
      </c>
      <c r="E318" s="1" t="s">
        <v>690</v>
      </c>
      <c r="F318" s="1" t="s">
        <v>253</v>
      </c>
      <c r="G318" s="1" t="s">
        <v>23</v>
      </c>
      <c r="H318" s="1" t="s">
        <v>1944</v>
      </c>
      <c r="I318" s="1" t="s">
        <v>25</v>
      </c>
      <c r="J318" s="1" t="s">
        <v>145</v>
      </c>
      <c r="K318" s="1" t="s">
        <v>112</v>
      </c>
      <c r="L318" s="1" t="s">
        <v>1945</v>
      </c>
      <c r="M318" s="1" t="s">
        <v>1946</v>
      </c>
      <c r="N318" s="1" t="s">
        <v>30</v>
      </c>
      <c r="O318" s="6">
        <v>0.89</v>
      </c>
      <c r="P318" s="1" t="s">
        <v>31</v>
      </c>
      <c r="Q318" s="2">
        <f t="shared" si="25"/>
        <v>0.89</v>
      </c>
    </row>
    <row r="319" spans="1:17" ht="27.65" x14ac:dyDescent="0.25">
      <c r="A319" s="1" t="s">
        <v>1947</v>
      </c>
      <c r="B319" s="1" t="s">
        <v>1948</v>
      </c>
      <c r="C319" s="1" t="s">
        <v>1949</v>
      </c>
      <c r="D319" s="1" t="s">
        <v>203</v>
      </c>
      <c r="E319" s="1" t="s">
        <v>1950</v>
      </c>
      <c r="F319" s="1" t="s">
        <v>253</v>
      </c>
      <c r="G319" s="1" t="s">
        <v>23</v>
      </c>
      <c r="I319" s="1" t="s">
        <v>25</v>
      </c>
      <c r="J319" s="1" t="s">
        <v>206</v>
      </c>
      <c r="K319" s="1" t="s">
        <v>112</v>
      </c>
      <c r="L319" s="1" t="s">
        <v>1951</v>
      </c>
      <c r="M319" s="1" t="s">
        <v>1952</v>
      </c>
      <c r="N319" s="1" t="s">
        <v>30</v>
      </c>
      <c r="O319" s="6">
        <v>0.69</v>
      </c>
      <c r="P319" s="1" t="s">
        <v>31</v>
      </c>
      <c r="Q319" s="2">
        <f t="shared" si="25"/>
        <v>0.69</v>
      </c>
    </row>
    <row r="320" spans="1:17" ht="27.65" x14ac:dyDescent="0.25">
      <c r="A320" s="1" t="s">
        <v>1953</v>
      </c>
      <c r="B320" s="1" t="s">
        <v>1954</v>
      </c>
      <c r="C320" s="1" t="s">
        <v>1955</v>
      </c>
      <c r="D320" s="1" t="s">
        <v>1296</v>
      </c>
      <c r="E320" s="1" t="s">
        <v>1956</v>
      </c>
      <c r="F320" s="1" t="s">
        <v>1957</v>
      </c>
      <c r="G320" s="1" t="s">
        <v>23</v>
      </c>
      <c r="I320" s="1" t="s">
        <v>25</v>
      </c>
      <c r="J320" s="1" t="s">
        <v>1280</v>
      </c>
      <c r="K320" s="1" t="s">
        <v>112</v>
      </c>
      <c r="L320" s="1" t="s">
        <v>1958</v>
      </c>
      <c r="M320" s="1" t="s">
        <v>53</v>
      </c>
      <c r="N320" s="1" t="s">
        <v>257</v>
      </c>
      <c r="O320" s="6">
        <v>0.01</v>
      </c>
      <c r="P320" s="1" t="s">
        <v>31</v>
      </c>
      <c r="Q320" s="2">
        <f t="shared" si="25"/>
        <v>0.01</v>
      </c>
    </row>
    <row r="321" spans="1:17" ht="41.5" x14ac:dyDescent="0.25">
      <c r="A321" s="1" t="s">
        <v>1959</v>
      </c>
      <c r="B321" s="1" t="s">
        <v>1960</v>
      </c>
      <c r="C321" s="1" t="s">
        <v>1961</v>
      </c>
      <c r="D321" s="1" t="s">
        <v>377</v>
      </c>
      <c r="E321" s="1" t="s">
        <v>1962</v>
      </c>
      <c r="F321" s="1" t="s">
        <v>1560</v>
      </c>
      <c r="G321" s="1" t="s">
        <v>23</v>
      </c>
      <c r="I321" s="1" t="s">
        <v>25</v>
      </c>
      <c r="J321" s="1" t="s">
        <v>380</v>
      </c>
      <c r="K321" s="1" t="s">
        <v>112</v>
      </c>
      <c r="L321" s="1" t="s">
        <v>1963</v>
      </c>
      <c r="M321" s="1" t="s">
        <v>1964</v>
      </c>
      <c r="N321" s="1" t="s">
        <v>30</v>
      </c>
      <c r="O321" s="6">
        <v>1.1299999999999999</v>
      </c>
      <c r="P321" s="1" t="s">
        <v>31</v>
      </c>
      <c r="Q321" s="2">
        <f t="shared" si="25"/>
        <v>1.1299999999999999</v>
      </c>
    </row>
    <row r="322" spans="1:17" ht="41.5" x14ac:dyDescent="0.25">
      <c r="A322" s="1" t="s">
        <v>1965</v>
      </c>
      <c r="B322" s="1" t="s">
        <v>1966</v>
      </c>
      <c r="C322" s="1" t="s">
        <v>1967</v>
      </c>
      <c r="D322" s="1" t="s">
        <v>1442</v>
      </c>
      <c r="E322" s="1" t="s">
        <v>1968</v>
      </c>
      <c r="F322" s="1" t="s">
        <v>1969</v>
      </c>
      <c r="G322" s="1" t="s">
        <v>23</v>
      </c>
      <c r="I322" s="1" t="s">
        <v>25</v>
      </c>
      <c r="J322" s="1" t="s">
        <v>1444</v>
      </c>
      <c r="K322" s="1" t="s">
        <v>112</v>
      </c>
      <c r="L322" s="1" t="s">
        <v>1970</v>
      </c>
      <c r="M322" s="1" t="s">
        <v>1971</v>
      </c>
      <c r="N322" s="1" t="s">
        <v>30</v>
      </c>
      <c r="O322" s="6">
        <v>0.84</v>
      </c>
      <c r="P322" s="1" t="s">
        <v>31</v>
      </c>
      <c r="Q322" s="2">
        <f t="shared" si="25"/>
        <v>0.84</v>
      </c>
    </row>
    <row r="323" spans="1:17" ht="41.5" x14ac:dyDescent="0.25">
      <c r="A323" s="1" t="s">
        <v>1972</v>
      </c>
      <c r="B323" s="1" t="s">
        <v>1973</v>
      </c>
      <c r="C323" s="1" t="s">
        <v>1974</v>
      </c>
      <c r="D323" s="1" t="s">
        <v>1442</v>
      </c>
      <c r="E323" s="1" t="s">
        <v>1975</v>
      </c>
      <c r="F323" s="1" t="s">
        <v>1976</v>
      </c>
      <c r="G323" s="1" t="s">
        <v>23</v>
      </c>
      <c r="I323" s="1" t="s">
        <v>25</v>
      </c>
      <c r="J323" s="1" t="s">
        <v>1444</v>
      </c>
      <c r="K323" s="1" t="s">
        <v>112</v>
      </c>
      <c r="L323" s="1" t="s">
        <v>1977</v>
      </c>
      <c r="M323" s="1" t="s">
        <v>1978</v>
      </c>
      <c r="N323" s="1" t="s">
        <v>30</v>
      </c>
      <c r="O323" s="6">
        <v>0.14000000000000001</v>
      </c>
      <c r="P323" s="1" t="s">
        <v>31</v>
      </c>
      <c r="Q323" s="2">
        <f t="shared" si="25"/>
        <v>0.14000000000000001</v>
      </c>
    </row>
    <row r="324" spans="1:17" ht="27.65" x14ac:dyDescent="0.25">
      <c r="A324" s="1" t="s">
        <v>1979</v>
      </c>
      <c r="B324" s="1" t="s">
        <v>1980</v>
      </c>
      <c r="C324" s="1" t="s">
        <v>1981</v>
      </c>
      <c r="D324" s="1" t="s">
        <v>110</v>
      </c>
      <c r="E324" s="1" t="s">
        <v>1982</v>
      </c>
      <c r="F324" s="1" t="s">
        <v>1983</v>
      </c>
      <c r="G324" s="1" t="s">
        <v>23</v>
      </c>
      <c r="I324" s="1" t="s">
        <v>25</v>
      </c>
      <c r="J324" s="1" t="s">
        <v>111</v>
      </c>
      <c r="L324" s="1" t="s">
        <v>1984</v>
      </c>
      <c r="M324" s="1" t="s">
        <v>1985</v>
      </c>
      <c r="N324" s="1" t="s">
        <v>30</v>
      </c>
      <c r="O324" s="6">
        <v>0</v>
      </c>
      <c r="P324" s="1" t="s">
        <v>31</v>
      </c>
      <c r="Q324" s="2">
        <f t="shared" si="25"/>
        <v>0</v>
      </c>
    </row>
    <row r="325" spans="1:17" ht="41.5" x14ac:dyDescent="0.25">
      <c r="A325" s="1" t="s">
        <v>1986</v>
      </c>
      <c r="B325" s="1" t="s">
        <v>1987</v>
      </c>
      <c r="C325" s="1" t="s">
        <v>1988</v>
      </c>
      <c r="D325" s="1" t="s">
        <v>740</v>
      </c>
      <c r="E325" s="1" t="s">
        <v>1989</v>
      </c>
      <c r="F325" s="1" t="s">
        <v>1527</v>
      </c>
      <c r="G325" s="1" t="s">
        <v>23</v>
      </c>
      <c r="H325" s="1" t="s">
        <v>1990</v>
      </c>
      <c r="I325" s="1" t="s">
        <v>25</v>
      </c>
      <c r="J325" s="1" t="s">
        <v>743</v>
      </c>
      <c r="K325" s="1" t="s">
        <v>112</v>
      </c>
      <c r="L325" s="1" t="s">
        <v>1991</v>
      </c>
      <c r="M325" s="1" t="s">
        <v>1992</v>
      </c>
      <c r="N325" s="1" t="s">
        <v>30</v>
      </c>
      <c r="O325" s="6">
        <v>3.37</v>
      </c>
      <c r="P325" s="1" t="s">
        <v>31</v>
      </c>
      <c r="Q325" s="2">
        <f t="shared" si="25"/>
        <v>3.37</v>
      </c>
    </row>
    <row r="326" spans="1:17" ht="55.3" x14ac:dyDescent="0.25">
      <c r="A326" s="1" t="s">
        <v>1993</v>
      </c>
      <c r="B326" s="1" t="s">
        <v>1994</v>
      </c>
      <c r="C326" s="1" t="s">
        <v>1995</v>
      </c>
      <c r="D326" s="1" t="s">
        <v>1511</v>
      </c>
      <c r="E326" s="1" t="s">
        <v>1996</v>
      </c>
      <c r="F326" s="1" t="s">
        <v>1997</v>
      </c>
      <c r="G326" s="1" t="s">
        <v>23</v>
      </c>
      <c r="I326" s="1" t="s">
        <v>25</v>
      </c>
      <c r="J326" s="1" t="s">
        <v>1514</v>
      </c>
      <c r="K326" s="1" t="s">
        <v>112</v>
      </c>
      <c r="L326" s="1" t="s">
        <v>1998</v>
      </c>
      <c r="M326" s="1" t="s">
        <v>1999</v>
      </c>
      <c r="N326" s="1" t="s">
        <v>30</v>
      </c>
      <c r="O326" s="6">
        <v>0.73</v>
      </c>
      <c r="P326" s="1" t="s">
        <v>31</v>
      </c>
      <c r="Q326" s="2">
        <f t="shared" si="25"/>
        <v>0.73</v>
      </c>
    </row>
    <row r="327" spans="1:17" ht="27.65" x14ac:dyDescent="0.25">
      <c r="A327" s="1" t="s">
        <v>2000</v>
      </c>
      <c r="B327" s="1" t="s">
        <v>2001</v>
      </c>
      <c r="C327" s="1" t="s">
        <v>2002</v>
      </c>
      <c r="D327" s="1" t="s">
        <v>377</v>
      </c>
      <c r="E327" s="1" t="s">
        <v>2003</v>
      </c>
      <c r="F327" s="1" t="s">
        <v>2004</v>
      </c>
      <c r="G327" s="1" t="s">
        <v>23</v>
      </c>
      <c r="I327" s="1" t="s">
        <v>25</v>
      </c>
      <c r="J327" s="1" t="s">
        <v>380</v>
      </c>
      <c r="K327" s="1" t="s">
        <v>112</v>
      </c>
      <c r="L327" s="1" t="s">
        <v>2005</v>
      </c>
      <c r="M327" s="1" t="s">
        <v>2006</v>
      </c>
      <c r="N327" s="1" t="s">
        <v>257</v>
      </c>
      <c r="O327" s="6">
        <v>192.38</v>
      </c>
      <c r="P327" s="1" t="s">
        <v>31</v>
      </c>
      <c r="Q327" s="2">
        <f t="shared" si="25"/>
        <v>192.38</v>
      </c>
    </row>
    <row r="328" spans="1:17" ht="41.5" x14ac:dyDescent="0.25">
      <c r="A328" s="1" t="s">
        <v>2007</v>
      </c>
      <c r="B328" s="1" t="s">
        <v>2008</v>
      </c>
      <c r="C328" s="1" t="s">
        <v>2009</v>
      </c>
      <c r="D328" s="1" t="s">
        <v>377</v>
      </c>
      <c r="E328" s="1" t="s">
        <v>2010</v>
      </c>
      <c r="F328" s="1" t="s">
        <v>220</v>
      </c>
      <c r="G328" s="1" t="s">
        <v>23</v>
      </c>
      <c r="I328" s="1" t="s">
        <v>25</v>
      </c>
      <c r="J328" s="1" t="s">
        <v>380</v>
      </c>
      <c r="K328" s="1" t="s">
        <v>112</v>
      </c>
      <c r="L328" s="1" t="s">
        <v>2011</v>
      </c>
      <c r="M328" s="1" t="s">
        <v>2012</v>
      </c>
      <c r="N328" s="1" t="s">
        <v>30</v>
      </c>
      <c r="O328" s="6">
        <v>1.49</v>
      </c>
      <c r="P328" s="1" t="s">
        <v>31</v>
      </c>
      <c r="Q328" s="2">
        <f t="shared" si="25"/>
        <v>1.49</v>
      </c>
    </row>
    <row r="329" spans="1:17" ht="27.65" x14ac:dyDescent="0.25">
      <c r="A329" s="1" t="s">
        <v>2013</v>
      </c>
      <c r="B329" s="1" t="s">
        <v>2014</v>
      </c>
      <c r="C329" s="1" t="s">
        <v>2015</v>
      </c>
      <c r="D329" s="1" t="s">
        <v>72</v>
      </c>
      <c r="E329" s="1" t="s">
        <v>2016</v>
      </c>
      <c r="F329" s="1" t="s">
        <v>220</v>
      </c>
      <c r="G329" s="1" t="s">
        <v>23</v>
      </c>
      <c r="I329" s="1" t="s">
        <v>25</v>
      </c>
      <c r="J329" s="1" t="s">
        <v>73</v>
      </c>
      <c r="K329" s="1" t="s">
        <v>112</v>
      </c>
      <c r="L329" s="1" t="s">
        <v>2017</v>
      </c>
      <c r="M329" s="1" t="s">
        <v>2018</v>
      </c>
      <c r="N329" s="1" t="s">
        <v>30</v>
      </c>
      <c r="O329" s="6">
        <v>7.41</v>
      </c>
      <c r="P329" s="1" t="s">
        <v>31</v>
      </c>
      <c r="Q329" s="2">
        <f t="shared" si="25"/>
        <v>7.41</v>
      </c>
    </row>
    <row r="330" spans="1:17" ht="27.65" x14ac:dyDescent="0.25">
      <c r="A330" s="1" t="s">
        <v>2019</v>
      </c>
      <c r="B330" s="1" t="s">
        <v>2020</v>
      </c>
      <c r="C330" s="1" t="s">
        <v>2021</v>
      </c>
      <c r="D330" s="1" t="s">
        <v>20</v>
      </c>
      <c r="E330" s="1" t="s">
        <v>2022</v>
      </c>
      <c r="F330" s="1" t="s">
        <v>22</v>
      </c>
      <c r="G330" s="1" t="s">
        <v>23</v>
      </c>
      <c r="H330" s="1" t="s">
        <v>2023</v>
      </c>
      <c r="I330" s="1" t="s">
        <v>25</v>
      </c>
      <c r="J330" s="1" t="s">
        <v>26</v>
      </c>
      <c r="K330" s="1" t="s">
        <v>27</v>
      </c>
      <c r="L330" s="1" t="s">
        <v>2024</v>
      </c>
      <c r="M330" s="1" t="s">
        <v>2025</v>
      </c>
      <c r="N330" s="1" t="s">
        <v>30</v>
      </c>
      <c r="O330" s="6">
        <v>0.5</v>
      </c>
      <c r="P330" s="1" t="s">
        <v>31</v>
      </c>
      <c r="Q330" s="2">
        <f t="shared" si="25"/>
        <v>0.5</v>
      </c>
    </row>
    <row r="331" spans="1:17" ht="27.65" x14ac:dyDescent="0.25">
      <c r="A331" s="1" t="s">
        <v>2026</v>
      </c>
      <c r="B331" s="1" t="s">
        <v>2027</v>
      </c>
      <c r="C331" s="1" t="s">
        <v>2028</v>
      </c>
      <c r="D331" s="1" t="s">
        <v>786</v>
      </c>
      <c r="E331" s="1" t="s">
        <v>2029</v>
      </c>
      <c r="F331" s="1" t="s">
        <v>22</v>
      </c>
      <c r="G331" s="1" t="s">
        <v>23</v>
      </c>
      <c r="H331" s="1" t="s">
        <v>2030</v>
      </c>
      <c r="I331" s="1" t="s">
        <v>25</v>
      </c>
      <c r="J331" s="1" t="s">
        <v>788</v>
      </c>
      <c r="K331" s="1" t="s">
        <v>112</v>
      </c>
      <c r="L331" s="1" t="s">
        <v>2031</v>
      </c>
      <c r="M331" s="1" t="s">
        <v>2032</v>
      </c>
      <c r="N331" s="1" t="s">
        <v>30</v>
      </c>
      <c r="O331" s="6"/>
      <c r="P331" s="1" t="s">
        <v>31</v>
      </c>
      <c r="Q331" s="2">
        <f t="shared" si="25"/>
        <v>0</v>
      </c>
    </row>
    <row r="332" spans="1:17" ht="41.5" x14ac:dyDescent="0.25">
      <c r="A332" s="1" t="s">
        <v>2033</v>
      </c>
      <c r="B332" s="1" t="s">
        <v>2034</v>
      </c>
      <c r="C332" s="1" t="s">
        <v>2035</v>
      </c>
      <c r="D332" s="1" t="s">
        <v>786</v>
      </c>
      <c r="E332" s="1" t="s">
        <v>2036</v>
      </c>
      <c r="F332" s="1" t="s">
        <v>22</v>
      </c>
      <c r="G332" s="1" t="s">
        <v>23</v>
      </c>
      <c r="H332" s="1" t="s">
        <v>2037</v>
      </c>
      <c r="I332" s="1" t="s">
        <v>25</v>
      </c>
      <c r="J332" s="1" t="s">
        <v>788</v>
      </c>
      <c r="K332" s="1" t="s">
        <v>112</v>
      </c>
      <c r="L332" s="1" t="s">
        <v>830</v>
      </c>
      <c r="M332" s="1" t="s">
        <v>413</v>
      </c>
      <c r="N332" s="1" t="s">
        <v>30</v>
      </c>
      <c r="O332" s="6"/>
      <c r="P332" s="1" t="s">
        <v>31</v>
      </c>
      <c r="Q332" s="2">
        <f t="shared" si="25"/>
        <v>0</v>
      </c>
    </row>
    <row r="333" spans="1:17" ht="27.65" x14ac:dyDescent="0.25">
      <c r="A333" s="1" t="s">
        <v>2038</v>
      </c>
      <c r="B333" s="1" t="s">
        <v>2039</v>
      </c>
      <c r="C333" s="1" t="s">
        <v>2040</v>
      </c>
      <c r="D333" s="1" t="s">
        <v>133</v>
      </c>
      <c r="E333" s="1" t="s">
        <v>457</v>
      </c>
      <c r="F333" s="1" t="s">
        <v>22</v>
      </c>
      <c r="G333" s="1" t="s">
        <v>23</v>
      </c>
      <c r="H333" s="1" t="s">
        <v>1387</v>
      </c>
      <c r="I333" s="1" t="s">
        <v>25</v>
      </c>
      <c r="J333" s="1" t="s">
        <v>136</v>
      </c>
      <c r="K333" s="1" t="s">
        <v>112</v>
      </c>
      <c r="L333" s="1" t="s">
        <v>2041</v>
      </c>
      <c r="M333" s="1" t="s">
        <v>2042</v>
      </c>
      <c r="N333" s="1" t="s">
        <v>30</v>
      </c>
      <c r="O333" s="6">
        <v>859.47</v>
      </c>
      <c r="P333" s="1" t="s">
        <v>129</v>
      </c>
      <c r="Q333">
        <f>O333/10000</f>
        <v>8.594700000000001E-2</v>
      </c>
    </row>
    <row r="334" spans="1:17" ht="41.5" x14ac:dyDescent="0.25">
      <c r="A334" s="1" t="s">
        <v>2043</v>
      </c>
      <c r="B334" s="1" t="s">
        <v>2044</v>
      </c>
      <c r="C334" s="1" t="s">
        <v>2045</v>
      </c>
      <c r="D334" s="1" t="s">
        <v>857</v>
      </c>
      <c r="E334" s="1" t="s">
        <v>2046</v>
      </c>
      <c r="F334" s="1" t="s">
        <v>22</v>
      </c>
      <c r="G334" s="1" t="s">
        <v>23</v>
      </c>
      <c r="H334" s="1" t="s">
        <v>2047</v>
      </c>
      <c r="I334" s="1" t="s">
        <v>25</v>
      </c>
      <c r="J334" s="1" t="s">
        <v>859</v>
      </c>
      <c r="K334" s="1" t="s">
        <v>27</v>
      </c>
      <c r="L334" s="1" t="s">
        <v>2048</v>
      </c>
      <c r="M334" s="1" t="s">
        <v>2049</v>
      </c>
      <c r="N334" s="1" t="s">
        <v>30</v>
      </c>
      <c r="O334" s="6">
        <v>0.16</v>
      </c>
      <c r="P334" s="1" t="s">
        <v>31</v>
      </c>
      <c r="Q334" s="2">
        <f t="shared" ref="Q334:Q338" si="26">O334</f>
        <v>0.16</v>
      </c>
    </row>
    <row r="335" spans="1:17" ht="41.5" x14ac:dyDescent="0.25">
      <c r="A335" s="1" t="s">
        <v>2050</v>
      </c>
      <c r="B335" s="1" t="s">
        <v>2051</v>
      </c>
      <c r="C335" s="1" t="s">
        <v>2052</v>
      </c>
      <c r="D335" s="1" t="s">
        <v>740</v>
      </c>
      <c r="E335" s="1" t="s">
        <v>2053</v>
      </c>
      <c r="F335" s="1" t="s">
        <v>22</v>
      </c>
      <c r="G335" s="1" t="s">
        <v>23</v>
      </c>
      <c r="H335" s="1" t="s">
        <v>2054</v>
      </c>
      <c r="I335" s="1" t="s">
        <v>25</v>
      </c>
      <c r="J335" s="1" t="s">
        <v>743</v>
      </c>
      <c r="K335" s="1" t="s">
        <v>112</v>
      </c>
      <c r="L335" s="1" t="s">
        <v>2055</v>
      </c>
      <c r="M335" s="1" t="s">
        <v>2056</v>
      </c>
      <c r="N335" s="1" t="s">
        <v>30</v>
      </c>
      <c r="O335" s="6">
        <v>7.0000000000000007E-2</v>
      </c>
      <c r="P335" s="1" t="s">
        <v>31</v>
      </c>
      <c r="Q335" s="2">
        <f t="shared" si="26"/>
        <v>7.0000000000000007E-2</v>
      </c>
    </row>
    <row r="336" spans="1:17" ht="27.65" x14ac:dyDescent="0.25">
      <c r="A336" s="1" t="s">
        <v>2057</v>
      </c>
      <c r="B336" s="1" t="s">
        <v>2058</v>
      </c>
      <c r="C336" s="1" t="s">
        <v>2059</v>
      </c>
      <c r="D336" s="1" t="s">
        <v>740</v>
      </c>
      <c r="E336" s="1" t="s">
        <v>2060</v>
      </c>
      <c r="F336" s="1" t="s">
        <v>22</v>
      </c>
      <c r="G336" s="1" t="s">
        <v>23</v>
      </c>
      <c r="H336" s="1" t="s">
        <v>2061</v>
      </c>
      <c r="I336" s="1" t="s">
        <v>25</v>
      </c>
      <c r="J336" s="1" t="s">
        <v>743</v>
      </c>
      <c r="K336" s="1" t="s">
        <v>112</v>
      </c>
      <c r="L336" s="1" t="s">
        <v>2062</v>
      </c>
      <c r="M336" s="1" t="s">
        <v>2063</v>
      </c>
      <c r="N336" s="1" t="s">
        <v>30</v>
      </c>
      <c r="O336" s="6">
        <v>7.0000000000000007E-2</v>
      </c>
      <c r="P336" s="1" t="s">
        <v>31</v>
      </c>
      <c r="Q336" s="2">
        <f t="shared" si="26"/>
        <v>7.0000000000000007E-2</v>
      </c>
    </row>
    <row r="337" spans="1:17" ht="69.150000000000006" x14ac:dyDescent="0.25">
      <c r="A337" s="1" t="s">
        <v>2064</v>
      </c>
      <c r="B337" s="1" t="s">
        <v>2065</v>
      </c>
      <c r="C337" s="1" t="s">
        <v>2066</v>
      </c>
      <c r="D337" s="1" t="s">
        <v>740</v>
      </c>
      <c r="E337" s="1" t="s">
        <v>2067</v>
      </c>
      <c r="F337" s="1" t="s">
        <v>22</v>
      </c>
      <c r="G337" s="1" t="s">
        <v>23</v>
      </c>
      <c r="H337" s="1" t="s">
        <v>2068</v>
      </c>
      <c r="I337" s="1" t="s">
        <v>25</v>
      </c>
      <c r="J337" s="1" t="s">
        <v>743</v>
      </c>
      <c r="K337" s="1" t="s">
        <v>112</v>
      </c>
      <c r="L337" s="1" t="s">
        <v>2069</v>
      </c>
      <c r="M337" s="1" t="s">
        <v>2070</v>
      </c>
      <c r="N337" s="1" t="s">
        <v>30</v>
      </c>
      <c r="O337" s="6">
        <v>0.72</v>
      </c>
      <c r="P337" s="1" t="s">
        <v>31</v>
      </c>
      <c r="Q337" s="2">
        <f t="shared" si="26"/>
        <v>0.72</v>
      </c>
    </row>
    <row r="338" spans="1:17" ht="41.5" x14ac:dyDescent="0.25">
      <c r="A338" s="1" t="s">
        <v>2071</v>
      </c>
      <c r="B338" s="1" t="s">
        <v>2072</v>
      </c>
      <c r="C338" s="1" t="s">
        <v>2073</v>
      </c>
      <c r="D338" s="1" t="s">
        <v>719</v>
      </c>
      <c r="E338" s="1" t="s">
        <v>2074</v>
      </c>
      <c r="F338" s="1" t="s">
        <v>22</v>
      </c>
      <c r="G338" s="1" t="s">
        <v>23</v>
      </c>
      <c r="H338" s="1" t="s">
        <v>2075</v>
      </c>
      <c r="I338" s="1" t="s">
        <v>2076</v>
      </c>
      <c r="J338" s="1" t="s">
        <v>722</v>
      </c>
      <c r="K338" s="1" t="s">
        <v>112</v>
      </c>
      <c r="L338" s="1" t="s">
        <v>2077</v>
      </c>
      <c r="M338" s="1" t="s">
        <v>2078</v>
      </c>
      <c r="N338" s="1" t="s">
        <v>30</v>
      </c>
      <c r="O338" s="6"/>
      <c r="P338" s="1" t="s">
        <v>31</v>
      </c>
      <c r="Q338" s="2">
        <f t="shared" si="26"/>
        <v>0</v>
      </c>
    </row>
    <row r="339" spans="1:17" ht="27.65" x14ac:dyDescent="0.25">
      <c r="A339" s="1" t="s">
        <v>2079</v>
      </c>
      <c r="B339" s="1" t="s">
        <v>2080</v>
      </c>
      <c r="C339" s="1" t="s">
        <v>2081</v>
      </c>
      <c r="D339" s="1" t="s">
        <v>719</v>
      </c>
      <c r="E339" s="1" t="s">
        <v>175</v>
      </c>
      <c r="F339" s="1" t="s">
        <v>22</v>
      </c>
      <c r="G339" s="1" t="s">
        <v>23</v>
      </c>
      <c r="H339" s="1" t="s">
        <v>2082</v>
      </c>
      <c r="I339" s="1" t="s">
        <v>25</v>
      </c>
      <c r="J339" s="1" t="s">
        <v>722</v>
      </c>
      <c r="K339" s="1" t="s">
        <v>27</v>
      </c>
      <c r="L339" s="1" t="s">
        <v>2083</v>
      </c>
      <c r="M339" s="1" t="s">
        <v>2084</v>
      </c>
      <c r="N339" s="1" t="s">
        <v>30</v>
      </c>
      <c r="O339" s="6">
        <v>1023</v>
      </c>
      <c r="P339" s="1" t="s">
        <v>129</v>
      </c>
      <c r="Q339">
        <f t="shared" ref="Q339:Q340" si="27">O339/10000</f>
        <v>0.1023</v>
      </c>
    </row>
    <row r="340" spans="1:17" ht="27.65" x14ac:dyDescent="0.25">
      <c r="A340" s="1" t="s">
        <v>2085</v>
      </c>
      <c r="B340" s="1" t="s">
        <v>2086</v>
      </c>
      <c r="C340" s="1" t="s">
        <v>2087</v>
      </c>
      <c r="D340" s="1" t="s">
        <v>20</v>
      </c>
      <c r="E340" s="1" t="s">
        <v>2088</v>
      </c>
      <c r="F340" s="1" t="s">
        <v>22</v>
      </c>
      <c r="G340" s="1" t="s">
        <v>23</v>
      </c>
      <c r="H340" s="1" t="s">
        <v>2089</v>
      </c>
      <c r="I340" s="1" t="s">
        <v>25</v>
      </c>
      <c r="J340" s="1" t="s">
        <v>26</v>
      </c>
      <c r="K340" s="1" t="s">
        <v>27</v>
      </c>
      <c r="L340" s="1" t="s">
        <v>2090</v>
      </c>
      <c r="M340" s="1" t="s">
        <v>2091</v>
      </c>
      <c r="N340" s="1" t="s">
        <v>30</v>
      </c>
      <c r="O340" s="6">
        <v>1930</v>
      </c>
      <c r="P340" s="1" t="s">
        <v>129</v>
      </c>
      <c r="Q340">
        <f t="shared" si="27"/>
        <v>0.193</v>
      </c>
    </row>
    <row r="341" spans="1:17" ht="41.5" x14ac:dyDescent="0.25">
      <c r="A341" s="1" t="s">
        <v>2092</v>
      </c>
      <c r="B341" s="1" t="s">
        <v>2093</v>
      </c>
      <c r="C341" s="1" t="s">
        <v>2094</v>
      </c>
      <c r="D341" s="1" t="s">
        <v>740</v>
      </c>
      <c r="E341" s="1" t="s">
        <v>2036</v>
      </c>
      <c r="F341" s="1" t="s">
        <v>22</v>
      </c>
      <c r="G341" s="1" t="s">
        <v>23</v>
      </c>
      <c r="H341" s="1" t="s">
        <v>2095</v>
      </c>
      <c r="I341" s="1" t="s">
        <v>25</v>
      </c>
      <c r="J341" s="1" t="s">
        <v>743</v>
      </c>
      <c r="K341" s="1" t="s">
        <v>112</v>
      </c>
      <c r="L341" s="1" t="s">
        <v>2096</v>
      </c>
      <c r="M341" s="1" t="s">
        <v>2097</v>
      </c>
      <c r="N341" s="1" t="s">
        <v>30</v>
      </c>
      <c r="O341" s="6">
        <v>0.06</v>
      </c>
      <c r="P341" s="1" t="s">
        <v>31</v>
      </c>
      <c r="Q341" s="2">
        <f t="shared" ref="Q341:Q342" si="28">O341</f>
        <v>0.06</v>
      </c>
    </row>
    <row r="342" spans="1:17" ht="27.65" x14ac:dyDescent="0.25">
      <c r="A342" s="1" t="s">
        <v>2098</v>
      </c>
      <c r="B342" s="1" t="s">
        <v>2099</v>
      </c>
      <c r="C342" s="1" t="s">
        <v>2100</v>
      </c>
      <c r="D342" s="1" t="s">
        <v>857</v>
      </c>
      <c r="E342" s="1" t="s">
        <v>2101</v>
      </c>
      <c r="F342" s="1" t="s">
        <v>22</v>
      </c>
      <c r="G342" s="1" t="s">
        <v>23</v>
      </c>
      <c r="H342" s="1" t="s">
        <v>2102</v>
      </c>
      <c r="I342" s="1" t="s">
        <v>25</v>
      </c>
      <c r="J342" s="1" t="s">
        <v>859</v>
      </c>
      <c r="K342" s="1" t="s">
        <v>27</v>
      </c>
      <c r="L342" s="1" t="s">
        <v>2103</v>
      </c>
      <c r="M342" s="1" t="s">
        <v>2104</v>
      </c>
      <c r="N342" s="1" t="s">
        <v>30</v>
      </c>
      <c r="O342" s="6">
        <v>7.0000000000000007E-2</v>
      </c>
      <c r="P342" s="1" t="s">
        <v>31</v>
      </c>
      <c r="Q342" s="2">
        <f t="shared" si="28"/>
        <v>7.0000000000000007E-2</v>
      </c>
    </row>
    <row r="343" spans="1:17" ht="27.65" x14ac:dyDescent="0.25">
      <c r="A343" s="1" t="s">
        <v>2105</v>
      </c>
      <c r="B343" s="1" t="s">
        <v>2106</v>
      </c>
      <c r="C343" s="1" t="s">
        <v>2107</v>
      </c>
      <c r="D343" s="1" t="s">
        <v>2108</v>
      </c>
      <c r="E343" s="1" t="s">
        <v>338</v>
      </c>
      <c r="F343" s="1" t="s">
        <v>22</v>
      </c>
      <c r="G343" s="1" t="s">
        <v>23</v>
      </c>
      <c r="H343" s="1" t="s">
        <v>2109</v>
      </c>
      <c r="I343" s="1" t="s">
        <v>25</v>
      </c>
      <c r="J343" s="1" t="s">
        <v>2110</v>
      </c>
      <c r="K343" s="1" t="s">
        <v>112</v>
      </c>
      <c r="L343" s="1" t="s">
        <v>2111</v>
      </c>
      <c r="M343" s="1" t="s">
        <v>1276</v>
      </c>
      <c r="N343" s="1" t="s">
        <v>30</v>
      </c>
      <c r="O343" s="6">
        <v>825</v>
      </c>
      <c r="P343" s="1" t="s">
        <v>129</v>
      </c>
      <c r="Q343">
        <f>O343/10000</f>
        <v>8.2500000000000004E-2</v>
      </c>
    </row>
    <row r="344" spans="1:17" ht="27.65" x14ac:dyDescent="0.25">
      <c r="A344" s="1" t="s">
        <v>2112</v>
      </c>
      <c r="B344" s="1" t="s">
        <v>2113</v>
      </c>
      <c r="C344" s="1" t="s">
        <v>2114</v>
      </c>
      <c r="D344" s="1" t="s">
        <v>1511</v>
      </c>
      <c r="E344" s="1" t="s">
        <v>246</v>
      </c>
      <c r="F344" s="1" t="s">
        <v>22</v>
      </c>
      <c r="G344" s="1" t="s">
        <v>23</v>
      </c>
      <c r="I344" s="1" t="s">
        <v>25</v>
      </c>
      <c r="J344" s="1" t="s">
        <v>1514</v>
      </c>
      <c r="K344" s="1" t="s">
        <v>112</v>
      </c>
      <c r="L344" s="1" t="s">
        <v>2115</v>
      </c>
      <c r="M344" s="1" t="s">
        <v>2116</v>
      </c>
      <c r="N344" s="1" t="s">
        <v>30</v>
      </c>
      <c r="O344" s="6">
        <v>5.82</v>
      </c>
      <c r="P344" s="1" t="s">
        <v>31</v>
      </c>
      <c r="Q344" s="2">
        <f t="shared" ref="Q344:Q352" si="29">O344</f>
        <v>5.82</v>
      </c>
    </row>
    <row r="345" spans="1:17" ht="41.5" x14ac:dyDescent="0.25">
      <c r="A345" s="1" t="s">
        <v>2117</v>
      </c>
      <c r="B345" s="1" t="s">
        <v>2118</v>
      </c>
      <c r="C345" s="1" t="s">
        <v>2119</v>
      </c>
      <c r="D345" s="1" t="s">
        <v>142</v>
      </c>
      <c r="E345" s="1" t="s">
        <v>698</v>
      </c>
      <c r="F345" s="1" t="s">
        <v>22</v>
      </c>
      <c r="G345" s="1" t="s">
        <v>23</v>
      </c>
      <c r="H345" s="1" t="s">
        <v>2120</v>
      </c>
      <c r="I345" s="1" t="s">
        <v>25</v>
      </c>
      <c r="J345" s="1" t="s">
        <v>145</v>
      </c>
      <c r="K345" s="1" t="s">
        <v>112</v>
      </c>
      <c r="L345" s="1" t="s">
        <v>2121</v>
      </c>
      <c r="M345" s="1" t="s">
        <v>2122</v>
      </c>
      <c r="N345" s="1" t="s">
        <v>30</v>
      </c>
      <c r="O345" s="6">
        <v>2.2200000000000002</v>
      </c>
      <c r="P345" s="1" t="s">
        <v>31</v>
      </c>
      <c r="Q345" s="2">
        <f t="shared" si="29"/>
        <v>2.2200000000000002</v>
      </c>
    </row>
    <row r="346" spans="1:17" ht="41.5" x14ac:dyDescent="0.25">
      <c r="A346" s="1" t="s">
        <v>2123</v>
      </c>
      <c r="B346" s="1" t="s">
        <v>2124</v>
      </c>
      <c r="C346" s="1" t="s">
        <v>2125</v>
      </c>
      <c r="D346" s="1" t="s">
        <v>1511</v>
      </c>
      <c r="E346" s="1" t="s">
        <v>269</v>
      </c>
      <c r="F346" s="1" t="s">
        <v>22</v>
      </c>
      <c r="G346" s="1" t="s">
        <v>23</v>
      </c>
      <c r="I346" s="1" t="s">
        <v>25</v>
      </c>
      <c r="J346" s="1" t="s">
        <v>1514</v>
      </c>
      <c r="K346" s="1" t="s">
        <v>112</v>
      </c>
      <c r="L346" s="1" t="s">
        <v>2126</v>
      </c>
      <c r="M346" s="1" t="s">
        <v>2127</v>
      </c>
      <c r="N346" s="1" t="s">
        <v>30</v>
      </c>
      <c r="O346" s="6">
        <v>6.09</v>
      </c>
      <c r="P346" s="1" t="s">
        <v>31</v>
      </c>
      <c r="Q346" s="2">
        <f t="shared" si="29"/>
        <v>6.09</v>
      </c>
    </row>
    <row r="347" spans="1:17" ht="41.5" x14ac:dyDescent="0.25">
      <c r="A347" s="1" t="s">
        <v>2128</v>
      </c>
      <c r="B347" s="1" t="s">
        <v>2129</v>
      </c>
      <c r="C347" s="1" t="s">
        <v>2130</v>
      </c>
      <c r="D347" s="1" t="s">
        <v>142</v>
      </c>
      <c r="E347" s="1" t="s">
        <v>661</v>
      </c>
      <c r="F347" s="1" t="s">
        <v>22</v>
      </c>
      <c r="G347" s="1" t="s">
        <v>23</v>
      </c>
      <c r="H347" s="1" t="s">
        <v>662</v>
      </c>
      <c r="I347" s="1" t="s">
        <v>25</v>
      </c>
      <c r="J347" s="1" t="s">
        <v>145</v>
      </c>
      <c r="K347" s="1" t="s">
        <v>112</v>
      </c>
      <c r="L347" s="1" t="s">
        <v>2131</v>
      </c>
      <c r="M347" s="1" t="s">
        <v>2132</v>
      </c>
      <c r="N347" s="1" t="s">
        <v>30</v>
      </c>
      <c r="O347" s="6">
        <v>7.91</v>
      </c>
      <c r="P347" s="1" t="s">
        <v>31</v>
      </c>
      <c r="Q347" s="2">
        <f t="shared" si="29"/>
        <v>7.91</v>
      </c>
    </row>
    <row r="348" spans="1:17" ht="41.5" x14ac:dyDescent="0.25">
      <c r="A348" s="1" t="s">
        <v>2133</v>
      </c>
      <c r="B348" s="1" t="s">
        <v>2134</v>
      </c>
      <c r="C348" s="1" t="s">
        <v>2135</v>
      </c>
      <c r="D348" s="1" t="s">
        <v>857</v>
      </c>
      <c r="E348" s="1" t="s">
        <v>661</v>
      </c>
      <c r="F348" s="1" t="s">
        <v>22</v>
      </c>
      <c r="G348" s="1" t="s">
        <v>23</v>
      </c>
      <c r="H348" s="1" t="s">
        <v>2136</v>
      </c>
      <c r="I348" s="1" t="s">
        <v>25</v>
      </c>
      <c r="J348" s="1" t="s">
        <v>859</v>
      </c>
      <c r="K348" s="1" t="s">
        <v>27</v>
      </c>
      <c r="L348" s="1" t="s">
        <v>2137</v>
      </c>
      <c r="M348" s="1" t="s">
        <v>2138</v>
      </c>
      <c r="N348" s="1" t="s">
        <v>30</v>
      </c>
      <c r="O348" s="6">
        <v>7.0000000000000007E-2</v>
      </c>
      <c r="P348" s="1" t="s">
        <v>31</v>
      </c>
      <c r="Q348" s="2">
        <f t="shared" si="29"/>
        <v>7.0000000000000007E-2</v>
      </c>
    </row>
    <row r="349" spans="1:17" ht="41.5" x14ac:dyDescent="0.25">
      <c r="A349" s="1" t="s">
        <v>2139</v>
      </c>
      <c r="B349" s="1" t="s">
        <v>2140</v>
      </c>
      <c r="C349" s="1" t="s">
        <v>2141</v>
      </c>
      <c r="D349" s="1" t="s">
        <v>857</v>
      </c>
      <c r="E349" s="1" t="s">
        <v>661</v>
      </c>
      <c r="F349" s="1" t="s">
        <v>22</v>
      </c>
      <c r="G349" s="1" t="s">
        <v>23</v>
      </c>
      <c r="H349" s="1" t="s">
        <v>2142</v>
      </c>
      <c r="I349" s="1" t="s">
        <v>25</v>
      </c>
      <c r="J349" s="1" t="s">
        <v>859</v>
      </c>
      <c r="K349" s="1" t="s">
        <v>27</v>
      </c>
      <c r="L349" s="1" t="s">
        <v>2143</v>
      </c>
      <c r="M349" s="1" t="s">
        <v>2144</v>
      </c>
      <c r="N349" s="1" t="s">
        <v>30</v>
      </c>
      <c r="O349" s="6">
        <v>0.62</v>
      </c>
      <c r="P349" s="1" t="s">
        <v>31</v>
      </c>
      <c r="Q349" s="2">
        <f t="shared" si="29"/>
        <v>0.62</v>
      </c>
    </row>
    <row r="350" spans="1:17" ht="41.5" x14ac:dyDescent="0.25">
      <c r="A350" s="1" t="s">
        <v>2145</v>
      </c>
      <c r="B350" s="1" t="s">
        <v>2146</v>
      </c>
      <c r="C350" s="1" t="s">
        <v>2147</v>
      </c>
      <c r="D350" s="1" t="s">
        <v>857</v>
      </c>
      <c r="E350" s="1" t="s">
        <v>661</v>
      </c>
      <c r="F350" s="1" t="s">
        <v>22</v>
      </c>
      <c r="G350" s="1" t="s">
        <v>23</v>
      </c>
      <c r="H350" s="1" t="s">
        <v>2142</v>
      </c>
      <c r="I350" s="1" t="s">
        <v>25</v>
      </c>
      <c r="J350" s="1" t="s">
        <v>859</v>
      </c>
      <c r="K350" s="1" t="s">
        <v>27</v>
      </c>
      <c r="L350" s="1" t="s">
        <v>2148</v>
      </c>
      <c r="M350" s="1" t="s">
        <v>2149</v>
      </c>
      <c r="N350" s="1" t="s">
        <v>30</v>
      </c>
      <c r="O350" s="6">
        <v>0.52</v>
      </c>
      <c r="P350" s="1" t="s">
        <v>31</v>
      </c>
      <c r="Q350" s="2">
        <f t="shared" si="29"/>
        <v>0.52</v>
      </c>
    </row>
    <row r="351" spans="1:17" ht="41.5" x14ac:dyDescent="0.25">
      <c r="A351" s="1" t="s">
        <v>2150</v>
      </c>
      <c r="B351" s="1" t="s">
        <v>2151</v>
      </c>
      <c r="C351" s="1" t="s">
        <v>2152</v>
      </c>
      <c r="D351" s="1" t="s">
        <v>20</v>
      </c>
      <c r="E351" s="1" t="s">
        <v>661</v>
      </c>
      <c r="F351" s="1" t="s">
        <v>22</v>
      </c>
      <c r="G351" s="1" t="s">
        <v>23</v>
      </c>
      <c r="H351" s="1" t="s">
        <v>2142</v>
      </c>
      <c r="I351" s="1" t="s">
        <v>25</v>
      </c>
      <c r="J351" s="1" t="s">
        <v>26</v>
      </c>
      <c r="K351" s="1" t="s">
        <v>27</v>
      </c>
      <c r="L351" s="1" t="s">
        <v>2153</v>
      </c>
      <c r="M351" s="1" t="s">
        <v>2154</v>
      </c>
      <c r="N351" s="1" t="s">
        <v>30</v>
      </c>
      <c r="O351" s="6">
        <v>0.18</v>
      </c>
      <c r="P351" s="1" t="s">
        <v>31</v>
      </c>
      <c r="Q351" s="2">
        <f t="shared" si="29"/>
        <v>0.18</v>
      </c>
    </row>
    <row r="352" spans="1:17" ht="41.5" x14ac:dyDescent="0.25">
      <c r="A352" s="1" t="s">
        <v>2155</v>
      </c>
      <c r="B352" s="1" t="s">
        <v>2156</v>
      </c>
      <c r="C352" s="1" t="s">
        <v>2157</v>
      </c>
      <c r="D352" s="1" t="s">
        <v>740</v>
      </c>
      <c r="E352" s="1" t="s">
        <v>2158</v>
      </c>
      <c r="F352" s="1" t="s">
        <v>22</v>
      </c>
      <c r="G352" s="1" t="s">
        <v>23</v>
      </c>
      <c r="H352" s="1" t="s">
        <v>2159</v>
      </c>
      <c r="I352" s="1" t="s">
        <v>25</v>
      </c>
      <c r="J352" s="1" t="s">
        <v>743</v>
      </c>
      <c r="K352" s="1" t="s">
        <v>112</v>
      </c>
      <c r="L352" s="1" t="s">
        <v>2160</v>
      </c>
      <c r="M352" s="1" t="s">
        <v>2161</v>
      </c>
      <c r="N352" s="1" t="s">
        <v>30</v>
      </c>
      <c r="O352" s="6">
        <v>0.13</v>
      </c>
      <c r="P352" s="1" t="s">
        <v>31</v>
      </c>
      <c r="Q352" s="2">
        <f t="shared" si="29"/>
        <v>0.13</v>
      </c>
    </row>
    <row r="353" spans="1:17" ht="41.5" x14ac:dyDescent="0.25">
      <c r="A353" s="1" t="s">
        <v>2162</v>
      </c>
      <c r="B353" s="1" t="s">
        <v>2163</v>
      </c>
      <c r="C353" s="1" t="s">
        <v>2164</v>
      </c>
      <c r="D353" s="1" t="s">
        <v>1296</v>
      </c>
      <c r="E353" s="1" t="s">
        <v>661</v>
      </c>
      <c r="F353" s="1" t="s">
        <v>22</v>
      </c>
      <c r="G353" s="1" t="s">
        <v>23</v>
      </c>
      <c r="H353" s="1" t="s">
        <v>2165</v>
      </c>
      <c r="I353" s="1" t="s">
        <v>25</v>
      </c>
      <c r="J353" s="1" t="s">
        <v>1280</v>
      </c>
      <c r="K353" s="1" t="s">
        <v>112</v>
      </c>
      <c r="L353" s="1" t="s">
        <v>2166</v>
      </c>
      <c r="M353" s="1" t="s">
        <v>2167</v>
      </c>
      <c r="N353" s="1" t="s">
        <v>30</v>
      </c>
      <c r="O353" s="6">
        <v>1.42</v>
      </c>
      <c r="P353" s="1" t="s">
        <v>1500</v>
      </c>
      <c r="Q353">
        <f>O353/2.471</f>
        <v>0.57466612707405906</v>
      </c>
    </row>
    <row r="354" spans="1:17" ht="27.65" x14ac:dyDescent="0.25">
      <c r="A354" s="1" t="s">
        <v>2168</v>
      </c>
      <c r="B354" s="1" t="s">
        <v>2169</v>
      </c>
      <c r="C354" s="1" t="s">
        <v>2170</v>
      </c>
      <c r="D354" s="1" t="s">
        <v>740</v>
      </c>
      <c r="E354" s="1" t="s">
        <v>649</v>
      </c>
      <c r="F354" s="1" t="s">
        <v>22</v>
      </c>
      <c r="G354" s="1" t="s">
        <v>23</v>
      </c>
      <c r="H354" s="1" t="s">
        <v>655</v>
      </c>
      <c r="I354" s="1" t="s">
        <v>25</v>
      </c>
      <c r="J354" s="1" t="s">
        <v>743</v>
      </c>
      <c r="K354" s="1" t="s">
        <v>112</v>
      </c>
      <c r="L354" s="1" t="s">
        <v>2171</v>
      </c>
      <c r="M354" s="1" t="s">
        <v>2172</v>
      </c>
      <c r="N354" s="1" t="s">
        <v>30</v>
      </c>
      <c r="O354" s="6">
        <v>0.02</v>
      </c>
      <c r="P354" s="1" t="s">
        <v>31</v>
      </c>
      <c r="Q354" s="2">
        <f>O354</f>
        <v>0.02</v>
      </c>
    </row>
    <row r="355" spans="1:17" ht="27.65" x14ac:dyDescent="0.25">
      <c r="A355" s="1" t="s">
        <v>2173</v>
      </c>
      <c r="B355" s="1" t="s">
        <v>2174</v>
      </c>
      <c r="C355" s="1" t="s">
        <v>2175</v>
      </c>
      <c r="D355" s="1" t="s">
        <v>133</v>
      </c>
      <c r="E355" s="1" t="s">
        <v>2176</v>
      </c>
      <c r="F355" s="1" t="s">
        <v>22</v>
      </c>
      <c r="G355" s="1" t="s">
        <v>23</v>
      </c>
      <c r="H355" s="1" t="s">
        <v>2177</v>
      </c>
      <c r="I355" s="1" t="s">
        <v>25</v>
      </c>
      <c r="J355" s="1" t="s">
        <v>136</v>
      </c>
      <c r="K355" s="1" t="s">
        <v>112</v>
      </c>
      <c r="L355" s="1" t="s">
        <v>2178</v>
      </c>
      <c r="M355" s="1" t="s">
        <v>2179</v>
      </c>
      <c r="N355" s="1" t="s">
        <v>30</v>
      </c>
      <c r="O355" s="6">
        <v>526.57000000000005</v>
      </c>
      <c r="P355" s="1" t="s">
        <v>129</v>
      </c>
      <c r="Q355">
        <f>O355/10000</f>
        <v>5.2657000000000002E-2</v>
      </c>
    </row>
    <row r="356" spans="1:17" ht="27.65" x14ac:dyDescent="0.25">
      <c r="A356" s="1" t="s">
        <v>2180</v>
      </c>
      <c r="B356" s="1" t="s">
        <v>2181</v>
      </c>
      <c r="C356" s="1" t="s">
        <v>2182</v>
      </c>
      <c r="D356" s="1" t="s">
        <v>20</v>
      </c>
      <c r="E356" s="1" t="s">
        <v>2183</v>
      </c>
      <c r="F356" s="1" t="s">
        <v>22</v>
      </c>
      <c r="G356" s="1" t="s">
        <v>23</v>
      </c>
      <c r="H356" s="1" t="s">
        <v>2184</v>
      </c>
      <c r="I356" s="1" t="s">
        <v>25</v>
      </c>
      <c r="J356" s="1" t="s">
        <v>26</v>
      </c>
      <c r="K356" s="1" t="s">
        <v>27</v>
      </c>
      <c r="L356" s="1" t="s">
        <v>2185</v>
      </c>
      <c r="M356" s="1" t="s">
        <v>2186</v>
      </c>
      <c r="N356" s="1" t="s">
        <v>30</v>
      </c>
      <c r="O356" s="6">
        <v>0.38</v>
      </c>
      <c r="P356" s="1" t="s">
        <v>31</v>
      </c>
      <c r="Q356" s="2">
        <f t="shared" ref="Q356:Q377" si="30">O356</f>
        <v>0.38</v>
      </c>
    </row>
    <row r="357" spans="1:17" ht="41.5" x14ac:dyDescent="0.25">
      <c r="A357" s="1" t="s">
        <v>2187</v>
      </c>
      <c r="B357" s="1" t="s">
        <v>2188</v>
      </c>
      <c r="C357" s="1" t="s">
        <v>2189</v>
      </c>
      <c r="D357" s="1" t="s">
        <v>20</v>
      </c>
      <c r="E357" s="1" t="s">
        <v>1671</v>
      </c>
      <c r="F357" s="1" t="s">
        <v>22</v>
      </c>
      <c r="G357" s="1" t="s">
        <v>23</v>
      </c>
      <c r="H357" s="1" t="s">
        <v>1672</v>
      </c>
      <c r="I357" s="1" t="s">
        <v>25</v>
      </c>
      <c r="J357" s="1" t="s">
        <v>26</v>
      </c>
      <c r="K357" s="1" t="s">
        <v>27</v>
      </c>
      <c r="L357" s="1" t="s">
        <v>2190</v>
      </c>
      <c r="M357" s="1" t="s">
        <v>2191</v>
      </c>
      <c r="N357" s="1" t="s">
        <v>30</v>
      </c>
      <c r="O357" s="6">
        <v>0.18</v>
      </c>
      <c r="P357" s="1" t="s">
        <v>31</v>
      </c>
      <c r="Q357" s="2">
        <f t="shared" si="30"/>
        <v>0.18</v>
      </c>
    </row>
    <row r="358" spans="1:17" ht="41.5" x14ac:dyDescent="0.25">
      <c r="A358" s="1" t="s">
        <v>2192</v>
      </c>
      <c r="B358" s="1" t="s">
        <v>2193</v>
      </c>
      <c r="C358" s="1" t="s">
        <v>2194</v>
      </c>
      <c r="D358" s="1" t="s">
        <v>1296</v>
      </c>
      <c r="E358" s="1" t="s">
        <v>2195</v>
      </c>
      <c r="F358" s="1" t="s">
        <v>22</v>
      </c>
      <c r="G358" s="1" t="s">
        <v>23</v>
      </c>
      <c r="H358" s="1" t="s">
        <v>2196</v>
      </c>
      <c r="I358" s="1" t="s">
        <v>25</v>
      </c>
      <c r="J358" s="1" t="s">
        <v>1280</v>
      </c>
      <c r="K358" s="1" t="s">
        <v>112</v>
      </c>
      <c r="L358" s="1" t="s">
        <v>2197</v>
      </c>
      <c r="M358" s="1" t="s">
        <v>2198</v>
      </c>
      <c r="N358" s="1" t="s">
        <v>30</v>
      </c>
      <c r="O358" s="6"/>
      <c r="P358" s="1" t="s">
        <v>31</v>
      </c>
      <c r="Q358" s="2">
        <f t="shared" si="30"/>
        <v>0</v>
      </c>
    </row>
    <row r="359" spans="1:17" ht="41.5" x14ac:dyDescent="0.25">
      <c r="A359" s="1" t="s">
        <v>2199</v>
      </c>
      <c r="B359" s="1" t="s">
        <v>2200</v>
      </c>
      <c r="C359" s="1" t="s">
        <v>2201</v>
      </c>
      <c r="D359" s="1" t="s">
        <v>1511</v>
      </c>
      <c r="E359" s="1" t="s">
        <v>338</v>
      </c>
      <c r="F359" s="1" t="s">
        <v>22</v>
      </c>
      <c r="G359" s="1" t="s">
        <v>23</v>
      </c>
      <c r="I359" s="1" t="s">
        <v>25</v>
      </c>
      <c r="J359" s="1" t="s">
        <v>1514</v>
      </c>
      <c r="K359" s="1" t="s">
        <v>112</v>
      </c>
      <c r="L359" s="1" t="s">
        <v>2202</v>
      </c>
      <c r="M359" s="1" t="s">
        <v>2203</v>
      </c>
      <c r="N359" s="1" t="s">
        <v>30</v>
      </c>
      <c r="O359" s="6">
        <v>2.04</v>
      </c>
      <c r="P359" s="1" t="s">
        <v>31</v>
      </c>
      <c r="Q359" s="2">
        <f t="shared" si="30"/>
        <v>2.04</v>
      </c>
    </row>
    <row r="360" spans="1:17" ht="69.150000000000006" x14ac:dyDescent="0.25">
      <c r="A360" s="1" t="s">
        <v>2204</v>
      </c>
      <c r="B360" s="1" t="s">
        <v>2205</v>
      </c>
      <c r="C360" s="1" t="s">
        <v>2206</v>
      </c>
      <c r="D360" s="1" t="s">
        <v>740</v>
      </c>
      <c r="E360" s="1" t="s">
        <v>821</v>
      </c>
      <c r="F360" s="1" t="s">
        <v>22</v>
      </c>
      <c r="G360" s="1" t="s">
        <v>23</v>
      </c>
      <c r="H360" s="1" t="s">
        <v>822</v>
      </c>
      <c r="I360" s="1" t="s">
        <v>25</v>
      </c>
      <c r="J360" s="1" t="s">
        <v>743</v>
      </c>
      <c r="K360" s="1" t="s">
        <v>112</v>
      </c>
      <c r="L360" s="1" t="s">
        <v>2207</v>
      </c>
      <c r="M360" s="1" t="s">
        <v>2208</v>
      </c>
      <c r="N360" s="1" t="s">
        <v>30</v>
      </c>
      <c r="O360" s="6">
        <v>7.0000000000000007E-2</v>
      </c>
      <c r="P360" s="1" t="s">
        <v>31</v>
      </c>
      <c r="Q360" s="2">
        <f t="shared" si="30"/>
        <v>7.0000000000000007E-2</v>
      </c>
    </row>
    <row r="361" spans="1:17" ht="41.5" x14ac:dyDescent="0.25">
      <c r="A361" s="1" t="s">
        <v>2209</v>
      </c>
      <c r="B361" s="1" t="s">
        <v>2210</v>
      </c>
      <c r="C361" s="1" t="s">
        <v>2211</v>
      </c>
      <c r="D361" s="1" t="s">
        <v>1296</v>
      </c>
      <c r="E361" s="1" t="s">
        <v>2212</v>
      </c>
      <c r="F361" s="1" t="s">
        <v>22</v>
      </c>
      <c r="G361" s="1" t="s">
        <v>23</v>
      </c>
      <c r="H361" s="1" t="s">
        <v>2213</v>
      </c>
      <c r="I361" s="1" t="s">
        <v>25</v>
      </c>
      <c r="J361" s="1" t="s">
        <v>1280</v>
      </c>
      <c r="K361" s="1" t="s">
        <v>112</v>
      </c>
      <c r="L361" s="1" t="s">
        <v>2214</v>
      </c>
      <c r="M361" s="1" t="s">
        <v>2215</v>
      </c>
      <c r="N361" s="1" t="s">
        <v>30</v>
      </c>
      <c r="O361" s="6">
        <v>0</v>
      </c>
      <c r="P361" s="1" t="s">
        <v>31</v>
      </c>
      <c r="Q361" s="2">
        <f t="shared" si="30"/>
        <v>0</v>
      </c>
    </row>
    <row r="362" spans="1:17" ht="27.65" x14ac:dyDescent="0.25">
      <c r="A362" s="1" t="s">
        <v>2216</v>
      </c>
      <c r="B362" s="1" t="s">
        <v>2217</v>
      </c>
      <c r="C362" s="1" t="s">
        <v>2218</v>
      </c>
      <c r="D362" s="1" t="s">
        <v>1442</v>
      </c>
      <c r="E362" s="1" t="s">
        <v>212</v>
      </c>
      <c r="F362" s="1" t="s">
        <v>22</v>
      </c>
      <c r="G362" s="1" t="s">
        <v>23</v>
      </c>
      <c r="I362" s="1" t="s">
        <v>25</v>
      </c>
      <c r="J362" s="1" t="s">
        <v>1444</v>
      </c>
      <c r="K362" s="1" t="s">
        <v>112</v>
      </c>
      <c r="L362" s="1" t="s">
        <v>2219</v>
      </c>
      <c r="M362" s="1" t="s">
        <v>2220</v>
      </c>
      <c r="N362" s="1" t="s">
        <v>30</v>
      </c>
      <c r="O362" s="6">
        <v>0.8</v>
      </c>
      <c r="P362" s="1" t="s">
        <v>31</v>
      </c>
      <c r="Q362" s="2">
        <f t="shared" si="30"/>
        <v>0.8</v>
      </c>
    </row>
    <row r="363" spans="1:17" ht="55.3" x14ac:dyDescent="0.25">
      <c r="A363" s="1" t="s">
        <v>2221</v>
      </c>
      <c r="B363" s="1" t="s">
        <v>2222</v>
      </c>
      <c r="C363" s="1" t="s">
        <v>2223</v>
      </c>
      <c r="D363" s="1" t="s">
        <v>1442</v>
      </c>
      <c r="E363" s="1" t="s">
        <v>212</v>
      </c>
      <c r="F363" s="1" t="s">
        <v>22</v>
      </c>
      <c r="G363" s="1" t="s">
        <v>23</v>
      </c>
      <c r="I363" s="1" t="s">
        <v>25</v>
      </c>
      <c r="J363" s="1" t="s">
        <v>1444</v>
      </c>
      <c r="K363" s="1" t="s">
        <v>112</v>
      </c>
      <c r="L363" s="1" t="s">
        <v>2224</v>
      </c>
      <c r="M363" s="1" t="s">
        <v>2225</v>
      </c>
      <c r="N363" s="1" t="s">
        <v>30</v>
      </c>
      <c r="O363" s="6">
        <v>0.23</v>
      </c>
      <c r="P363" s="1" t="s">
        <v>31</v>
      </c>
      <c r="Q363" s="2">
        <f t="shared" si="30"/>
        <v>0.23</v>
      </c>
    </row>
    <row r="364" spans="1:17" ht="41.5" x14ac:dyDescent="0.25">
      <c r="A364" s="1" t="s">
        <v>2226</v>
      </c>
      <c r="B364" s="1" t="s">
        <v>2227</v>
      </c>
      <c r="C364" s="1" t="s">
        <v>2228</v>
      </c>
      <c r="D364" s="1" t="s">
        <v>1296</v>
      </c>
      <c r="E364" s="1" t="s">
        <v>370</v>
      </c>
      <c r="F364" s="1" t="s">
        <v>22</v>
      </c>
      <c r="G364" s="1" t="s">
        <v>23</v>
      </c>
      <c r="H364" s="1" t="s">
        <v>2229</v>
      </c>
      <c r="I364" s="1" t="s">
        <v>25</v>
      </c>
      <c r="J364" s="1" t="s">
        <v>1280</v>
      </c>
      <c r="K364" s="1" t="s">
        <v>112</v>
      </c>
      <c r="L364" s="1" t="s">
        <v>2230</v>
      </c>
      <c r="M364" s="1" t="s">
        <v>2231</v>
      </c>
      <c r="N364" s="1" t="s">
        <v>30</v>
      </c>
      <c r="O364" s="6">
        <v>0.04</v>
      </c>
      <c r="P364" s="1" t="s">
        <v>31</v>
      </c>
      <c r="Q364" s="2">
        <f t="shared" si="30"/>
        <v>0.04</v>
      </c>
    </row>
    <row r="365" spans="1:17" ht="41.5" x14ac:dyDescent="0.25">
      <c r="A365" s="1" t="s">
        <v>2232</v>
      </c>
      <c r="B365" s="1" t="s">
        <v>2233</v>
      </c>
      <c r="C365" s="1" t="s">
        <v>2234</v>
      </c>
      <c r="D365" s="1" t="s">
        <v>377</v>
      </c>
      <c r="E365" s="1" t="s">
        <v>370</v>
      </c>
      <c r="F365" s="1" t="s">
        <v>22</v>
      </c>
      <c r="G365" s="1" t="s">
        <v>23</v>
      </c>
      <c r="I365" s="1" t="s">
        <v>25</v>
      </c>
      <c r="J365" s="1" t="s">
        <v>380</v>
      </c>
      <c r="K365" s="1" t="s">
        <v>112</v>
      </c>
      <c r="L365" s="1" t="s">
        <v>1685</v>
      </c>
      <c r="M365" s="1" t="s">
        <v>2235</v>
      </c>
      <c r="N365" s="1" t="s">
        <v>30</v>
      </c>
      <c r="O365" s="6">
        <v>0.2</v>
      </c>
      <c r="P365" s="1" t="s">
        <v>31</v>
      </c>
      <c r="Q365" s="2">
        <f t="shared" si="30"/>
        <v>0.2</v>
      </c>
    </row>
    <row r="366" spans="1:17" ht="27.65" x14ac:dyDescent="0.25">
      <c r="A366" s="1" t="s">
        <v>2236</v>
      </c>
      <c r="B366" s="1" t="s">
        <v>2237</v>
      </c>
      <c r="C366" s="1" t="s">
        <v>2238</v>
      </c>
      <c r="D366" s="1" t="s">
        <v>20</v>
      </c>
      <c r="E366" s="1" t="s">
        <v>1678</v>
      </c>
      <c r="F366" s="1" t="s">
        <v>22</v>
      </c>
      <c r="G366" s="1" t="s">
        <v>23</v>
      </c>
      <c r="H366" s="1" t="s">
        <v>2239</v>
      </c>
      <c r="I366" s="1" t="s">
        <v>25</v>
      </c>
      <c r="J366" s="1" t="s">
        <v>26</v>
      </c>
      <c r="K366" s="1" t="s">
        <v>27</v>
      </c>
      <c r="L366" s="1" t="s">
        <v>2240</v>
      </c>
      <c r="M366" s="1" t="s">
        <v>2241</v>
      </c>
      <c r="N366" s="1" t="s">
        <v>30</v>
      </c>
      <c r="O366" s="6">
        <v>0.04</v>
      </c>
      <c r="P366" s="1" t="s">
        <v>31</v>
      </c>
      <c r="Q366" s="2">
        <f t="shared" si="30"/>
        <v>0.04</v>
      </c>
    </row>
    <row r="367" spans="1:17" ht="41.5" x14ac:dyDescent="0.25">
      <c r="A367" s="1" t="s">
        <v>2242</v>
      </c>
      <c r="B367" s="1" t="s">
        <v>2243</v>
      </c>
      <c r="C367" s="1" t="s">
        <v>2244</v>
      </c>
      <c r="D367" s="1" t="s">
        <v>20</v>
      </c>
      <c r="E367" s="1" t="s">
        <v>987</v>
      </c>
      <c r="F367" s="1" t="s">
        <v>22</v>
      </c>
      <c r="G367" s="1" t="s">
        <v>23</v>
      </c>
      <c r="H367" s="1" t="s">
        <v>2245</v>
      </c>
      <c r="I367" s="1" t="s">
        <v>25</v>
      </c>
      <c r="J367" s="1" t="s">
        <v>26</v>
      </c>
      <c r="K367" s="1" t="s">
        <v>27</v>
      </c>
      <c r="L367" s="1" t="s">
        <v>2246</v>
      </c>
      <c r="M367" s="1" t="s">
        <v>2247</v>
      </c>
      <c r="N367" s="1" t="s">
        <v>30</v>
      </c>
      <c r="O367" s="6">
        <v>0.78</v>
      </c>
      <c r="P367" s="1" t="s">
        <v>31</v>
      </c>
      <c r="Q367" s="2">
        <f t="shared" si="30"/>
        <v>0.78</v>
      </c>
    </row>
    <row r="368" spans="1:17" ht="41.5" x14ac:dyDescent="0.25">
      <c r="A368" s="1" t="s">
        <v>2248</v>
      </c>
      <c r="B368" s="1" t="s">
        <v>2249</v>
      </c>
      <c r="C368" s="1" t="s">
        <v>2250</v>
      </c>
      <c r="D368" s="1" t="s">
        <v>295</v>
      </c>
      <c r="E368" s="1" t="s">
        <v>370</v>
      </c>
      <c r="F368" s="1" t="s">
        <v>22</v>
      </c>
      <c r="G368" s="1" t="s">
        <v>23</v>
      </c>
      <c r="I368" s="1" t="s">
        <v>25</v>
      </c>
      <c r="J368" s="1" t="s">
        <v>298</v>
      </c>
      <c r="K368" s="1" t="s">
        <v>112</v>
      </c>
      <c r="L368" s="1" t="s">
        <v>2251</v>
      </c>
      <c r="M368" s="1" t="s">
        <v>2252</v>
      </c>
      <c r="N368" s="1" t="s">
        <v>30</v>
      </c>
      <c r="O368" s="6">
        <v>0.11</v>
      </c>
      <c r="P368" s="1" t="s">
        <v>31</v>
      </c>
      <c r="Q368" s="2">
        <f t="shared" si="30"/>
        <v>0.11</v>
      </c>
    </row>
    <row r="369" spans="1:17" ht="55.3" x14ac:dyDescent="0.25">
      <c r="A369" s="1" t="s">
        <v>2253</v>
      </c>
      <c r="B369" s="1" t="s">
        <v>2254</v>
      </c>
      <c r="C369" s="1" t="s">
        <v>2255</v>
      </c>
      <c r="D369" s="1" t="s">
        <v>72</v>
      </c>
      <c r="E369" s="1" t="s">
        <v>370</v>
      </c>
      <c r="F369" s="1" t="s">
        <v>22</v>
      </c>
      <c r="G369" s="1" t="s">
        <v>23</v>
      </c>
      <c r="I369" s="1" t="s">
        <v>25</v>
      </c>
      <c r="J369" s="1" t="s">
        <v>73</v>
      </c>
      <c r="K369" s="1" t="s">
        <v>112</v>
      </c>
      <c r="L369" s="1" t="s">
        <v>2256</v>
      </c>
      <c r="M369" s="1" t="s">
        <v>2257</v>
      </c>
      <c r="N369" s="1" t="s">
        <v>30</v>
      </c>
      <c r="O369" s="6">
        <v>0.21</v>
      </c>
      <c r="P369" s="1" t="s">
        <v>31</v>
      </c>
      <c r="Q369" s="2">
        <f t="shared" si="30"/>
        <v>0.21</v>
      </c>
    </row>
    <row r="370" spans="1:17" ht="55.3" x14ac:dyDescent="0.25">
      <c r="A370" s="1" t="s">
        <v>2258</v>
      </c>
      <c r="B370" s="1" t="s">
        <v>2259</v>
      </c>
      <c r="C370" s="1" t="s">
        <v>2260</v>
      </c>
      <c r="D370" s="1" t="s">
        <v>377</v>
      </c>
      <c r="E370" s="1" t="s">
        <v>545</v>
      </c>
      <c r="F370" s="1" t="s">
        <v>22</v>
      </c>
      <c r="G370" s="1" t="s">
        <v>23</v>
      </c>
      <c r="I370" s="1" t="s">
        <v>25</v>
      </c>
      <c r="J370" s="1" t="s">
        <v>380</v>
      </c>
      <c r="K370" s="1" t="s">
        <v>112</v>
      </c>
      <c r="L370" s="1" t="s">
        <v>2261</v>
      </c>
      <c r="M370" s="1" t="s">
        <v>2262</v>
      </c>
      <c r="N370" s="1" t="s">
        <v>30</v>
      </c>
      <c r="O370" s="6">
        <v>0.53</v>
      </c>
      <c r="P370" s="1" t="s">
        <v>31</v>
      </c>
      <c r="Q370" s="2">
        <f t="shared" si="30"/>
        <v>0.53</v>
      </c>
    </row>
    <row r="371" spans="1:17" ht="41.5" x14ac:dyDescent="0.25">
      <c r="A371" s="1" t="s">
        <v>2263</v>
      </c>
      <c r="B371" s="1" t="s">
        <v>2264</v>
      </c>
      <c r="C371" s="1" t="s">
        <v>2265</v>
      </c>
      <c r="D371" s="1" t="s">
        <v>110</v>
      </c>
      <c r="E371" s="1" t="s">
        <v>2266</v>
      </c>
      <c r="F371" s="1" t="s">
        <v>22</v>
      </c>
      <c r="G371" s="1" t="s">
        <v>23</v>
      </c>
      <c r="I371" s="1" t="s">
        <v>25</v>
      </c>
      <c r="J371" s="1" t="s">
        <v>111</v>
      </c>
      <c r="K371" s="1" t="s">
        <v>112</v>
      </c>
      <c r="L371" s="1" t="s">
        <v>2267</v>
      </c>
      <c r="M371" s="1" t="s">
        <v>2268</v>
      </c>
      <c r="N371" s="1" t="s">
        <v>30</v>
      </c>
      <c r="O371" s="6">
        <v>2.0499999999999998</v>
      </c>
      <c r="P371" s="1" t="s">
        <v>31</v>
      </c>
      <c r="Q371" s="2">
        <f t="shared" si="30"/>
        <v>2.0499999999999998</v>
      </c>
    </row>
    <row r="372" spans="1:17" ht="41.5" x14ac:dyDescent="0.25">
      <c r="A372" s="1" t="s">
        <v>2269</v>
      </c>
      <c r="B372" s="1" t="s">
        <v>2270</v>
      </c>
      <c r="C372" s="1" t="s">
        <v>2271</v>
      </c>
      <c r="D372" s="1" t="s">
        <v>740</v>
      </c>
      <c r="E372" s="1" t="s">
        <v>2053</v>
      </c>
      <c r="F372" s="1" t="s">
        <v>22</v>
      </c>
      <c r="G372" s="1" t="s">
        <v>23</v>
      </c>
      <c r="H372" s="1" t="s">
        <v>270</v>
      </c>
      <c r="I372" s="1" t="s">
        <v>25</v>
      </c>
      <c r="J372" s="1" t="s">
        <v>743</v>
      </c>
      <c r="K372" s="1" t="s">
        <v>112</v>
      </c>
      <c r="L372" s="1" t="s">
        <v>2272</v>
      </c>
      <c r="M372" s="1" t="s">
        <v>2273</v>
      </c>
      <c r="N372" s="1" t="s">
        <v>30</v>
      </c>
      <c r="O372" s="6">
        <v>0.32</v>
      </c>
      <c r="P372" s="1" t="s">
        <v>31</v>
      </c>
      <c r="Q372" s="2">
        <f t="shared" si="30"/>
        <v>0.32</v>
      </c>
    </row>
    <row r="373" spans="1:17" ht="55.3" x14ac:dyDescent="0.25">
      <c r="A373" s="1" t="s">
        <v>2274</v>
      </c>
      <c r="B373" s="1" t="s">
        <v>2275</v>
      </c>
      <c r="C373" s="1" t="s">
        <v>2276</v>
      </c>
      <c r="D373" s="1" t="s">
        <v>740</v>
      </c>
      <c r="E373" s="1" t="s">
        <v>649</v>
      </c>
      <c r="F373" s="1" t="s">
        <v>22</v>
      </c>
      <c r="G373" s="1" t="s">
        <v>23</v>
      </c>
      <c r="H373" s="1" t="s">
        <v>655</v>
      </c>
      <c r="I373" s="1" t="s">
        <v>25</v>
      </c>
      <c r="J373" s="1" t="s">
        <v>743</v>
      </c>
      <c r="K373" s="1" t="s">
        <v>112</v>
      </c>
      <c r="L373" s="1" t="s">
        <v>2277</v>
      </c>
      <c r="M373" s="1" t="s">
        <v>2278</v>
      </c>
      <c r="N373" s="1" t="s">
        <v>30</v>
      </c>
      <c r="O373" s="6">
        <v>0.01</v>
      </c>
      <c r="P373" s="1" t="s">
        <v>31</v>
      </c>
      <c r="Q373" s="2">
        <f t="shared" si="30"/>
        <v>0.01</v>
      </c>
    </row>
    <row r="374" spans="1:17" ht="41.5" x14ac:dyDescent="0.25">
      <c r="A374" s="1" t="s">
        <v>2279</v>
      </c>
      <c r="B374" s="1" t="s">
        <v>2280</v>
      </c>
      <c r="C374" s="1" t="s">
        <v>2281</v>
      </c>
      <c r="D374" s="1" t="s">
        <v>110</v>
      </c>
      <c r="E374" s="1" t="s">
        <v>1633</v>
      </c>
      <c r="F374" s="1" t="s">
        <v>22</v>
      </c>
      <c r="G374" s="1" t="s">
        <v>23</v>
      </c>
      <c r="I374" s="1" t="s">
        <v>25</v>
      </c>
      <c r="J374" s="1" t="s">
        <v>111</v>
      </c>
      <c r="K374" s="1" t="s">
        <v>112</v>
      </c>
      <c r="L374" s="1" t="s">
        <v>2282</v>
      </c>
      <c r="M374" s="1" t="s">
        <v>2283</v>
      </c>
      <c r="N374" s="1" t="s">
        <v>30</v>
      </c>
      <c r="O374" s="6">
        <v>0</v>
      </c>
      <c r="P374" s="1" t="s">
        <v>31</v>
      </c>
      <c r="Q374" s="2">
        <f t="shared" si="30"/>
        <v>0</v>
      </c>
    </row>
    <row r="375" spans="1:17" ht="41.5" x14ac:dyDescent="0.25">
      <c r="A375" s="1" t="s">
        <v>2284</v>
      </c>
      <c r="B375" s="1" t="s">
        <v>2285</v>
      </c>
      <c r="C375" s="1" t="s">
        <v>2286</v>
      </c>
      <c r="D375" s="1" t="s">
        <v>295</v>
      </c>
      <c r="E375" s="1" t="s">
        <v>2287</v>
      </c>
      <c r="F375" s="1" t="s">
        <v>22</v>
      </c>
      <c r="G375" s="1" t="s">
        <v>23</v>
      </c>
      <c r="H375" s="1" t="s">
        <v>2288</v>
      </c>
      <c r="I375" s="1" t="s">
        <v>25</v>
      </c>
      <c r="J375" s="1" t="s">
        <v>298</v>
      </c>
      <c r="K375" s="1" t="s">
        <v>112</v>
      </c>
      <c r="L375" s="1" t="s">
        <v>2289</v>
      </c>
      <c r="M375" s="1" t="s">
        <v>2290</v>
      </c>
      <c r="N375" s="1" t="s">
        <v>257</v>
      </c>
      <c r="O375" s="6">
        <v>0.09</v>
      </c>
      <c r="P375" s="1" t="s">
        <v>31</v>
      </c>
      <c r="Q375" s="2">
        <f t="shared" si="30"/>
        <v>0.09</v>
      </c>
    </row>
    <row r="376" spans="1:17" ht="41.5" x14ac:dyDescent="0.25">
      <c r="A376" s="1" t="s">
        <v>2291</v>
      </c>
      <c r="B376" s="1" t="s">
        <v>2292</v>
      </c>
      <c r="C376" s="1" t="s">
        <v>2293</v>
      </c>
      <c r="D376" s="1" t="s">
        <v>740</v>
      </c>
      <c r="E376" s="1" t="s">
        <v>720</v>
      </c>
      <c r="F376" s="1" t="s">
        <v>22</v>
      </c>
      <c r="G376" s="1" t="s">
        <v>23</v>
      </c>
      <c r="H376" s="1" t="s">
        <v>721</v>
      </c>
      <c r="I376" s="1" t="s">
        <v>25</v>
      </c>
      <c r="J376" s="1" t="s">
        <v>743</v>
      </c>
      <c r="K376" s="1" t="s">
        <v>112</v>
      </c>
      <c r="L376" s="1" t="s">
        <v>476</v>
      </c>
      <c r="M376" s="1" t="s">
        <v>724</v>
      </c>
      <c r="N376" s="1" t="s">
        <v>30</v>
      </c>
      <c r="O376" s="6">
        <v>0.01</v>
      </c>
      <c r="P376" s="1" t="s">
        <v>31</v>
      </c>
      <c r="Q376" s="2">
        <f t="shared" si="30"/>
        <v>0.01</v>
      </c>
    </row>
    <row r="377" spans="1:17" ht="27.65" x14ac:dyDescent="0.25">
      <c r="A377" s="1" t="s">
        <v>2294</v>
      </c>
      <c r="B377" s="1" t="s">
        <v>2295</v>
      </c>
      <c r="C377" s="1" t="s">
        <v>2296</v>
      </c>
      <c r="D377" s="1" t="s">
        <v>20</v>
      </c>
      <c r="E377" s="1" t="s">
        <v>912</v>
      </c>
      <c r="F377" s="1" t="s">
        <v>22</v>
      </c>
      <c r="G377" s="1" t="s">
        <v>23</v>
      </c>
      <c r="H377" s="1" t="s">
        <v>924</v>
      </c>
      <c r="I377" s="1" t="s">
        <v>25</v>
      </c>
      <c r="J377" s="1" t="s">
        <v>26</v>
      </c>
      <c r="K377" s="1" t="s">
        <v>27</v>
      </c>
      <c r="L377" s="1" t="s">
        <v>2297</v>
      </c>
      <c r="M377" s="1" t="s">
        <v>2298</v>
      </c>
      <c r="N377" s="1" t="s">
        <v>30</v>
      </c>
      <c r="O377" s="6">
        <v>0.01</v>
      </c>
      <c r="P377" s="1" t="s">
        <v>31</v>
      </c>
      <c r="Q377" s="2">
        <f t="shared" si="30"/>
        <v>0.01</v>
      </c>
    </row>
    <row r="378" spans="1:17" ht="41.5" x14ac:dyDescent="0.25">
      <c r="A378" s="1" t="s">
        <v>2299</v>
      </c>
      <c r="B378" s="1" t="s">
        <v>2300</v>
      </c>
      <c r="C378" s="1" t="s">
        <v>2301</v>
      </c>
      <c r="D378" s="1" t="s">
        <v>133</v>
      </c>
      <c r="E378" s="1" t="s">
        <v>2302</v>
      </c>
      <c r="F378" s="1" t="s">
        <v>2303</v>
      </c>
      <c r="G378" s="1" t="s">
        <v>23</v>
      </c>
      <c r="H378" s="1" t="s">
        <v>2304</v>
      </c>
      <c r="I378" s="1" t="s">
        <v>25</v>
      </c>
      <c r="J378" s="1" t="s">
        <v>136</v>
      </c>
      <c r="K378" s="1" t="s">
        <v>112</v>
      </c>
      <c r="L378" s="1" t="s">
        <v>2305</v>
      </c>
      <c r="M378" s="1" t="s">
        <v>2306</v>
      </c>
      <c r="N378" s="1" t="s">
        <v>30</v>
      </c>
      <c r="O378" s="6">
        <v>392.56</v>
      </c>
      <c r="P378" s="1" t="s">
        <v>129</v>
      </c>
      <c r="Q378">
        <f>O378/10000</f>
        <v>3.9255999999999999E-2</v>
      </c>
    </row>
    <row r="379" spans="1:17" ht="27.65" x14ac:dyDescent="0.25">
      <c r="A379" s="1" t="s">
        <v>2307</v>
      </c>
      <c r="B379" s="1" t="s">
        <v>2308</v>
      </c>
      <c r="C379" s="1" t="s">
        <v>2309</v>
      </c>
      <c r="D379" s="1" t="s">
        <v>857</v>
      </c>
      <c r="E379" s="1" t="s">
        <v>1542</v>
      </c>
      <c r="F379" s="1" t="s">
        <v>22</v>
      </c>
      <c r="G379" s="1" t="s">
        <v>23</v>
      </c>
      <c r="I379" s="1" t="s">
        <v>25</v>
      </c>
      <c r="J379" s="1" t="s">
        <v>859</v>
      </c>
      <c r="K379" s="1" t="s">
        <v>27</v>
      </c>
      <c r="L379" s="1" t="s">
        <v>2310</v>
      </c>
      <c r="M379" s="1" t="s">
        <v>2311</v>
      </c>
      <c r="N379" s="1" t="s">
        <v>30</v>
      </c>
      <c r="O379" s="6">
        <v>0</v>
      </c>
      <c r="P379" s="1" t="s">
        <v>31</v>
      </c>
      <c r="Q379" s="2">
        <f t="shared" ref="Q379:Q403" si="31">O379</f>
        <v>0</v>
      </c>
    </row>
    <row r="380" spans="1:17" ht="41.5" x14ac:dyDescent="0.25">
      <c r="A380" s="1" t="s">
        <v>2312</v>
      </c>
      <c r="B380" s="1" t="s">
        <v>2313</v>
      </c>
      <c r="C380" s="1" t="s">
        <v>2314</v>
      </c>
      <c r="D380" s="1" t="s">
        <v>857</v>
      </c>
      <c r="E380" s="1" t="s">
        <v>143</v>
      </c>
      <c r="F380" s="1" t="s">
        <v>22</v>
      </c>
      <c r="G380" s="1" t="s">
        <v>23</v>
      </c>
      <c r="I380" s="1" t="s">
        <v>25</v>
      </c>
      <c r="J380" s="1" t="s">
        <v>859</v>
      </c>
      <c r="K380" s="1" t="s">
        <v>27</v>
      </c>
      <c r="L380" s="1" t="s">
        <v>2315</v>
      </c>
      <c r="M380" s="1" t="s">
        <v>2316</v>
      </c>
      <c r="N380" s="1" t="s">
        <v>30</v>
      </c>
      <c r="O380" s="6">
        <v>7.0000000000000007E-2</v>
      </c>
      <c r="P380" s="1" t="s">
        <v>31</v>
      </c>
      <c r="Q380" s="2">
        <f t="shared" si="31"/>
        <v>7.0000000000000007E-2</v>
      </c>
    </row>
    <row r="381" spans="1:17" ht="41.5" x14ac:dyDescent="0.25">
      <c r="A381" s="1" t="s">
        <v>2317</v>
      </c>
      <c r="B381" s="1" t="s">
        <v>2318</v>
      </c>
      <c r="C381" s="1" t="s">
        <v>2319</v>
      </c>
      <c r="D381" s="1" t="s">
        <v>110</v>
      </c>
      <c r="E381" s="1" t="s">
        <v>2266</v>
      </c>
      <c r="F381" s="1" t="s">
        <v>22</v>
      </c>
      <c r="G381" s="1" t="s">
        <v>23</v>
      </c>
      <c r="H381" s="1" t="s">
        <v>2320</v>
      </c>
      <c r="I381" s="1" t="s">
        <v>25</v>
      </c>
      <c r="J381" s="1" t="s">
        <v>111</v>
      </c>
      <c r="K381" s="1" t="s">
        <v>112</v>
      </c>
      <c r="L381" s="1" t="s">
        <v>2321</v>
      </c>
      <c r="M381" s="1" t="s">
        <v>2322</v>
      </c>
      <c r="N381" s="1" t="s">
        <v>30</v>
      </c>
      <c r="O381" s="6">
        <v>0</v>
      </c>
      <c r="P381" s="1" t="s">
        <v>31</v>
      </c>
      <c r="Q381" s="2">
        <f t="shared" si="31"/>
        <v>0</v>
      </c>
    </row>
    <row r="382" spans="1:17" ht="41.5" x14ac:dyDescent="0.25">
      <c r="A382" s="1" t="s">
        <v>2323</v>
      </c>
      <c r="B382" s="1" t="s">
        <v>2324</v>
      </c>
      <c r="C382" s="1" t="s">
        <v>2325</v>
      </c>
      <c r="D382" s="1" t="s">
        <v>864</v>
      </c>
      <c r="E382" s="1" t="s">
        <v>1380</v>
      </c>
      <c r="F382" s="1" t="s">
        <v>22</v>
      </c>
      <c r="G382" s="1" t="s">
        <v>23</v>
      </c>
      <c r="H382" s="1" t="s">
        <v>1381</v>
      </c>
      <c r="I382" s="1" t="s">
        <v>25</v>
      </c>
      <c r="J382" s="1" t="s">
        <v>867</v>
      </c>
      <c r="K382" s="1" t="s">
        <v>27</v>
      </c>
      <c r="L382" s="1" t="s">
        <v>2326</v>
      </c>
      <c r="M382" s="1" t="s">
        <v>2327</v>
      </c>
      <c r="N382" s="1" t="s">
        <v>30</v>
      </c>
      <c r="O382" s="6">
        <v>0.34</v>
      </c>
      <c r="P382" s="1" t="s">
        <v>31</v>
      </c>
      <c r="Q382" s="2">
        <f t="shared" si="31"/>
        <v>0.34</v>
      </c>
    </row>
    <row r="383" spans="1:17" ht="41.5" x14ac:dyDescent="0.25">
      <c r="A383" s="1" t="s">
        <v>2328</v>
      </c>
      <c r="B383" s="1" t="s">
        <v>2329</v>
      </c>
      <c r="C383" s="1" t="s">
        <v>2330</v>
      </c>
      <c r="D383" s="1" t="s">
        <v>110</v>
      </c>
      <c r="E383" s="1" t="s">
        <v>2331</v>
      </c>
      <c r="F383" s="1" t="s">
        <v>1513</v>
      </c>
      <c r="G383" s="1" t="s">
        <v>23</v>
      </c>
      <c r="I383" s="1" t="s">
        <v>25</v>
      </c>
      <c r="J383" s="1" t="s">
        <v>111</v>
      </c>
      <c r="K383" s="1" t="s">
        <v>112</v>
      </c>
      <c r="L383" s="1" t="s">
        <v>2332</v>
      </c>
      <c r="M383" s="1" t="s">
        <v>2333</v>
      </c>
      <c r="N383" s="1" t="s">
        <v>30</v>
      </c>
      <c r="O383" s="6">
        <v>0.01</v>
      </c>
      <c r="P383" s="1" t="s">
        <v>31</v>
      </c>
      <c r="Q383" s="2">
        <f t="shared" si="31"/>
        <v>0.01</v>
      </c>
    </row>
    <row r="384" spans="1:17" ht="41.5" x14ac:dyDescent="0.25">
      <c r="A384" s="1" t="s">
        <v>2334</v>
      </c>
      <c r="B384" s="1" t="s">
        <v>2335</v>
      </c>
      <c r="C384" s="1" t="s">
        <v>2336</v>
      </c>
      <c r="D384" s="1" t="s">
        <v>377</v>
      </c>
      <c r="E384" s="1" t="s">
        <v>2337</v>
      </c>
      <c r="F384" s="1" t="s">
        <v>22</v>
      </c>
      <c r="G384" s="1" t="s">
        <v>23</v>
      </c>
      <c r="I384" s="1" t="s">
        <v>25</v>
      </c>
      <c r="J384" s="1" t="s">
        <v>380</v>
      </c>
      <c r="K384" s="1" t="s">
        <v>112</v>
      </c>
      <c r="L384" s="1" t="s">
        <v>1699</v>
      </c>
      <c r="M384" s="1" t="s">
        <v>327</v>
      </c>
      <c r="N384" s="1" t="s">
        <v>30</v>
      </c>
      <c r="O384" s="6">
        <v>3.99</v>
      </c>
      <c r="P384" s="1" t="s">
        <v>31</v>
      </c>
      <c r="Q384" s="2">
        <f t="shared" si="31"/>
        <v>3.99</v>
      </c>
    </row>
    <row r="385" spans="1:17" ht="41.5" x14ac:dyDescent="0.25">
      <c r="A385" s="1" t="s">
        <v>2338</v>
      </c>
      <c r="B385" s="1" t="s">
        <v>2339</v>
      </c>
      <c r="C385" s="1" t="s">
        <v>2340</v>
      </c>
      <c r="D385" s="1" t="s">
        <v>2341</v>
      </c>
      <c r="E385" s="1" t="s">
        <v>2342</v>
      </c>
      <c r="F385" s="1" t="s">
        <v>2343</v>
      </c>
      <c r="G385" s="1" t="s">
        <v>23</v>
      </c>
      <c r="H385" s="1" t="s">
        <v>2344</v>
      </c>
      <c r="I385" s="1" t="s">
        <v>25</v>
      </c>
      <c r="J385" s="1" t="s">
        <v>2345</v>
      </c>
      <c r="K385" s="1" t="s">
        <v>112</v>
      </c>
      <c r="L385" s="1" t="s">
        <v>2346</v>
      </c>
      <c r="M385" s="1" t="s">
        <v>2347</v>
      </c>
      <c r="N385" s="1" t="s">
        <v>30</v>
      </c>
      <c r="O385" s="6">
        <v>0.02</v>
      </c>
      <c r="P385" s="1" t="s">
        <v>31</v>
      </c>
      <c r="Q385" s="2">
        <f t="shared" si="31"/>
        <v>0.02</v>
      </c>
    </row>
    <row r="386" spans="1:17" ht="41.5" x14ac:dyDescent="0.25">
      <c r="A386" s="1" t="s">
        <v>2348</v>
      </c>
      <c r="B386" s="1" t="s">
        <v>2349</v>
      </c>
      <c r="C386" s="1" t="s">
        <v>2350</v>
      </c>
      <c r="D386" s="1" t="s">
        <v>2341</v>
      </c>
      <c r="E386" s="1" t="s">
        <v>2351</v>
      </c>
      <c r="F386" s="1" t="s">
        <v>2352</v>
      </c>
      <c r="G386" s="1" t="s">
        <v>23</v>
      </c>
      <c r="H386" s="1" t="s">
        <v>2353</v>
      </c>
      <c r="I386" s="1" t="s">
        <v>25</v>
      </c>
      <c r="J386" s="1" t="s">
        <v>2345</v>
      </c>
      <c r="K386" s="1" t="s">
        <v>112</v>
      </c>
      <c r="L386" s="1" t="s">
        <v>2354</v>
      </c>
      <c r="M386" s="1" t="s">
        <v>2355</v>
      </c>
      <c r="N386" s="1" t="s">
        <v>30</v>
      </c>
      <c r="O386" s="6">
        <v>0.04</v>
      </c>
      <c r="P386" s="1" t="s">
        <v>31</v>
      </c>
      <c r="Q386" s="2">
        <f t="shared" si="31"/>
        <v>0.04</v>
      </c>
    </row>
    <row r="387" spans="1:17" ht="41.5" x14ac:dyDescent="0.25">
      <c r="A387" s="1" t="s">
        <v>2356</v>
      </c>
      <c r="B387" s="1" t="s">
        <v>2357</v>
      </c>
      <c r="C387" s="1" t="s">
        <v>2358</v>
      </c>
      <c r="D387" s="1" t="s">
        <v>2341</v>
      </c>
      <c r="E387" s="1" t="s">
        <v>2359</v>
      </c>
      <c r="F387" s="1" t="s">
        <v>2360</v>
      </c>
      <c r="G387" s="1" t="s">
        <v>23</v>
      </c>
      <c r="H387" s="1" t="s">
        <v>2361</v>
      </c>
      <c r="I387" s="1" t="s">
        <v>25</v>
      </c>
      <c r="J387" s="1" t="s">
        <v>2345</v>
      </c>
      <c r="K387" s="1" t="s">
        <v>112</v>
      </c>
      <c r="L387" s="1" t="s">
        <v>2362</v>
      </c>
      <c r="M387" s="1" t="s">
        <v>2363</v>
      </c>
      <c r="N387" s="1" t="s">
        <v>30</v>
      </c>
      <c r="O387" s="6">
        <v>0.02</v>
      </c>
      <c r="P387" s="1" t="s">
        <v>31</v>
      </c>
      <c r="Q387" s="2">
        <f t="shared" si="31"/>
        <v>0.02</v>
      </c>
    </row>
    <row r="388" spans="1:17" ht="55.3" x14ac:dyDescent="0.25">
      <c r="A388" s="1" t="s">
        <v>2364</v>
      </c>
      <c r="B388" s="1" t="s">
        <v>2365</v>
      </c>
      <c r="C388" s="1" t="s">
        <v>2366</v>
      </c>
      <c r="D388" s="1" t="s">
        <v>2341</v>
      </c>
      <c r="E388" s="1" t="s">
        <v>2367</v>
      </c>
      <c r="F388" s="1" t="s">
        <v>2368</v>
      </c>
      <c r="G388" s="1" t="s">
        <v>23</v>
      </c>
      <c r="H388" s="1" t="s">
        <v>2369</v>
      </c>
      <c r="I388" s="1" t="s">
        <v>25</v>
      </c>
      <c r="J388" s="1" t="s">
        <v>2345</v>
      </c>
      <c r="K388" s="1" t="s">
        <v>112</v>
      </c>
      <c r="L388" s="1" t="s">
        <v>2370</v>
      </c>
      <c r="M388" s="1" t="s">
        <v>2371</v>
      </c>
      <c r="N388" s="1" t="s">
        <v>30</v>
      </c>
      <c r="O388" s="6">
        <v>0.03</v>
      </c>
      <c r="P388" s="1" t="s">
        <v>31</v>
      </c>
      <c r="Q388" s="2">
        <f t="shared" si="31"/>
        <v>0.03</v>
      </c>
    </row>
    <row r="389" spans="1:17" ht="41.5" x14ac:dyDescent="0.25">
      <c r="A389" s="1" t="s">
        <v>2372</v>
      </c>
      <c r="B389" s="1" t="s">
        <v>2373</v>
      </c>
      <c r="C389" s="1" t="s">
        <v>2374</v>
      </c>
      <c r="D389" s="1" t="s">
        <v>2341</v>
      </c>
      <c r="E389" s="1" t="s">
        <v>2375</v>
      </c>
      <c r="F389" s="1" t="s">
        <v>2343</v>
      </c>
      <c r="G389" s="1" t="s">
        <v>23</v>
      </c>
      <c r="H389" s="1" t="s">
        <v>2376</v>
      </c>
      <c r="I389" s="1" t="s">
        <v>25</v>
      </c>
      <c r="J389" s="1" t="s">
        <v>2345</v>
      </c>
      <c r="K389" s="1" t="s">
        <v>112</v>
      </c>
      <c r="L389" s="1" t="s">
        <v>2377</v>
      </c>
      <c r="M389" s="1" t="s">
        <v>2378</v>
      </c>
      <c r="N389" s="1" t="s">
        <v>30</v>
      </c>
      <c r="O389" s="6">
        <v>0.04</v>
      </c>
      <c r="P389" s="1" t="s">
        <v>31</v>
      </c>
      <c r="Q389" s="2">
        <f t="shared" si="31"/>
        <v>0.04</v>
      </c>
    </row>
    <row r="390" spans="1:17" ht="41.5" x14ac:dyDescent="0.25">
      <c r="A390" s="1" t="s">
        <v>2379</v>
      </c>
      <c r="B390" s="1" t="s">
        <v>2380</v>
      </c>
      <c r="C390" s="1" t="s">
        <v>2381</v>
      </c>
      <c r="D390" s="1" t="s">
        <v>2341</v>
      </c>
      <c r="E390" s="1" t="s">
        <v>2382</v>
      </c>
      <c r="F390" s="1" t="s">
        <v>2383</v>
      </c>
      <c r="G390" s="1" t="s">
        <v>23</v>
      </c>
      <c r="H390" s="1" t="s">
        <v>2384</v>
      </c>
      <c r="I390" s="1" t="s">
        <v>25</v>
      </c>
      <c r="J390" s="1" t="s">
        <v>2345</v>
      </c>
      <c r="K390" s="1" t="s">
        <v>112</v>
      </c>
      <c r="L390" s="1" t="s">
        <v>2385</v>
      </c>
      <c r="M390" s="1" t="s">
        <v>2386</v>
      </c>
      <c r="N390" s="1" t="s">
        <v>30</v>
      </c>
      <c r="O390" s="6">
        <v>7.0000000000000007E-2</v>
      </c>
      <c r="P390" s="1" t="s">
        <v>31</v>
      </c>
      <c r="Q390" s="2">
        <f t="shared" si="31"/>
        <v>7.0000000000000007E-2</v>
      </c>
    </row>
    <row r="391" spans="1:17" ht="41.5" x14ac:dyDescent="0.25">
      <c r="A391" s="1" t="s">
        <v>2387</v>
      </c>
      <c r="B391" s="1" t="s">
        <v>2388</v>
      </c>
      <c r="C391" s="1" t="s">
        <v>2389</v>
      </c>
      <c r="D391" s="1" t="s">
        <v>110</v>
      </c>
      <c r="E391" s="1" t="s">
        <v>2390</v>
      </c>
      <c r="F391" s="1" t="s">
        <v>220</v>
      </c>
      <c r="G391" s="1" t="s">
        <v>23</v>
      </c>
      <c r="H391" s="1" t="s">
        <v>2391</v>
      </c>
      <c r="I391" s="1" t="s">
        <v>25</v>
      </c>
      <c r="J391" s="1" t="s">
        <v>111</v>
      </c>
      <c r="K391" s="1" t="s">
        <v>112</v>
      </c>
      <c r="L391" s="1" t="s">
        <v>2392</v>
      </c>
      <c r="M391" s="1" t="s">
        <v>2393</v>
      </c>
      <c r="N391" s="1" t="s">
        <v>30</v>
      </c>
      <c r="O391" s="6">
        <v>0</v>
      </c>
      <c r="P391" s="1" t="s">
        <v>31</v>
      </c>
      <c r="Q391" s="2">
        <f t="shared" si="31"/>
        <v>0</v>
      </c>
    </row>
    <row r="392" spans="1:17" ht="41.5" x14ac:dyDescent="0.25">
      <c r="A392" s="1" t="s">
        <v>2394</v>
      </c>
      <c r="B392" s="1" t="s">
        <v>2395</v>
      </c>
      <c r="C392" s="1" t="s">
        <v>2396</v>
      </c>
      <c r="D392" s="1" t="s">
        <v>377</v>
      </c>
      <c r="E392" s="1" t="s">
        <v>2016</v>
      </c>
      <c r="F392" s="1" t="s">
        <v>220</v>
      </c>
      <c r="G392" s="1" t="s">
        <v>23</v>
      </c>
      <c r="I392" s="1" t="s">
        <v>25</v>
      </c>
      <c r="J392" s="1" t="s">
        <v>380</v>
      </c>
      <c r="K392" s="1" t="s">
        <v>112</v>
      </c>
      <c r="L392" s="1" t="s">
        <v>2397</v>
      </c>
      <c r="M392" s="1" t="s">
        <v>2398</v>
      </c>
      <c r="N392" s="1" t="s">
        <v>30</v>
      </c>
      <c r="O392" s="6">
        <v>0.04</v>
      </c>
      <c r="P392" s="1" t="s">
        <v>31</v>
      </c>
      <c r="Q392" s="2">
        <f t="shared" si="31"/>
        <v>0.04</v>
      </c>
    </row>
    <row r="393" spans="1:17" ht="27.65" x14ac:dyDescent="0.25">
      <c r="A393" s="1" t="s">
        <v>2399</v>
      </c>
      <c r="B393" s="1" t="s">
        <v>2400</v>
      </c>
      <c r="C393" s="1" t="s">
        <v>2401</v>
      </c>
      <c r="D393" s="1" t="s">
        <v>377</v>
      </c>
      <c r="E393" s="1" t="s">
        <v>152</v>
      </c>
      <c r="F393" s="1" t="s">
        <v>22</v>
      </c>
      <c r="G393" s="1" t="s">
        <v>23</v>
      </c>
      <c r="I393" s="1" t="s">
        <v>25</v>
      </c>
      <c r="J393" s="1" t="s">
        <v>380</v>
      </c>
      <c r="K393" s="1" t="s">
        <v>112</v>
      </c>
      <c r="L393" s="1" t="s">
        <v>2402</v>
      </c>
      <c r="M393" s="1" t="s">
        <v>2403</v>
      </c>
      <c r="N393" s="1" t="s">
        <v>30</v>
      </c>
      <c r="O393" s="6">
        <v>0.09</v>
      </c>
      <c r="P393" s="1" t="s">
        <v>31</v>
      </c>
      <c r="Q393" s="2">
        <f t="shared" si="31"/>
        <v>0.09</v>
      </c>
    </row>
    <row r="394" spans="1:17" ht="27.65" x14ac:dyDescent="0.25">
      <c r="A394" s="1" t="s">
        <v>2404</v>
      </c>
      <c r="B394" s="1" t="s">
        <v>2405</v>
      </c>
      <c r="C394" s="1" t="s">
        <v>2406</v>
      </c>
      <c r="D394" s="1" t="s">
        <v>1296</v>
      </c>
      <c r="E394" s="1" t="s">
        <v>2016</v>
      </c>
      <c r="F394" s="1" t="s">
        <v>220</v>
      </c>
      <c r="G394" s="1" t="s">
        <v>23</v>
      </c>
      <c r="H394" s="1" t="s">
        <v>2407</v>
      </c>
      <c r="I394" s="1" t="s">
        <v>25</v>
      </c>
      <c r="J394" s="1" t="s">
        <v>1280</v>
      </c>
      <c r="K394" s="1" t="s">
        <v>112</v>
      </c>
      <c r="L394" s="1" t="s">
        <v>2408</v>
      </c>
      <c r="M394" s="1" t="s">
        <v>2409</v>
      </c>
      <c r="N394" s="1" t="s">
        <v>30</v>
      </c>
      <c r="O394" s="6">
        <v>0.01</v>
      </c>
      <c r="P394" s="1" t="s">
        <v>31</v>
      </c>
      <c r="Q394" s="2">
        <f t="shared" si="31"/>
        <v>0.01</v>
      </c>
    </row>
    <row r="395" spans="1:17" ht="41.5" x14ac:dyDescent="0.25">
      <c r="A395" s="1" t="s">
        <v>2410</v>
      </c>
      <c r="B395" s="1" t="s">
        <v>2411</v>
      </c>
      <c r="C395" s="1" t="s">
        <v>2412</v>
      </c>
      <c r="D395" s="1" t="s">
        <v>110</v>
      </c>
      <c r="E395" s="1" t="s">
        <v>2413</v>
      </c>
      <c r="F395" s="1" t="s">
        <v>220</v>
      </c>
      <c r="G395" s="1" t="s">
        <v>23</v>
      </c>
      <c r="H395" s="1" t="s">
        <v>2414</v>
      </c>
      <c r="I395" s="1" t="s">
        <v>25</v>
      </c>
      <c r="J395" s="1" t="s">
        <v>111</v>
      </c>
      <c r="K395" s="1" t="s">
        <v>112</v>
      </c>
      <c r="L395" s="1" t="s">
        <v>2415</v>
      </c>
      <c r="M395" s="1" t="s">
        <v>2416</v>
      </c>
      <c r="N395" s="1" t="s">
        <v>30</v>
      </c>
      <c r="O395" s="6">
        <v>0</v>
      </c>
      <c r="P395" s="1" t="s">
        <v>31</v>
      </c>
      <c r="Q395" s="2">
        <f t="shared" si="31"/>
        <v>0</v>
      </c>
    </row>
    <row r="396" spans="1:17" ht="55.3" x14ac:dyDescent="0.25">
      <c r="A396" s="1" t="s">
        <v>2417</v>
      </c>
      <c r="B396" s="1" t="s">
        <v>2418</v>
      </c>
      <c r="C396" s="1" t="s">
        <v>2419</v>
      </c>
      <c r="D396" s="1" t="s">
        <v>719</v>
      </c>
      <c r="E396" s="1" t="s">
        <v>661</v>
      </c>
      <c r="F396" s="1" t="s">
        <v>22</v>
      </c>
      <c r="G396" s="1" t="s">
        <v>23</v>
      </c>
      <c r="H396" s="1" t="s">
        <v>662</v>
      </c>
      <c r="I396" s="1" t="s">
        <v>25</v>
      </c>
      <c r="J396" s="1" t="s">
        <v>722</v>
      </c>
      <c r="K396" s="1" t="s">
        <v>112</v>
      </c>
      <c r="L396" s="1" t="s">
        <v>2420</v>
      </c>
      <c r="M396" s="1" t="s">
        <v>2421</v>
      </c>
      <c r="N396" s="1" t="s">
        <v>30</v>
      </c>
      <c r="O396" s="6">
        <v>0.03</v>
      </c>
      <c r="P396" s="1" t="s">
        <v>31</v>
      </c>
      <c r="Q396" s="2">
        <f t="shared" si="31"/>
        <v>0.03</v>
      </c>
    </row>
    <row r="397" spans="1:17" ht="41.5" x14ac:dyDescent="0.25">
      <c r="A397" s="1" t="s">
        <v>2422</v>
      </c>
      <c r="B397" s="1" t="s">
        <v>2423</v>
      </c>
      <c r="C397" s="1" t="s">
        <v>2424</v>
      </c>
      <c r="D397" s="1" t="s">
        <v>1296</v>
      </c>
      <c r="E397" s="1" t="s">
        <v>457</v>
      </c>
      <c r="F397" s="1" t="s">
        <v>22</v>
      </c>
      <c r="G397" s="1" t="s">
        <v>23</v>
      </c>
      <c r="H397" s="1" t="s">
        <v>1387</v>
      </c>
      <c r="I397" s="1" t="s">
        <v>25</v>
      </c>
      <c r="J397" s="1" t="s">
        <v>1280</v>
      </c>
      <c r="K397" s="1" t="s">
        <v>27</v>
      </c>
      <c r="L397" s="1" t="s">
        <v>2425</v>
      </c>
      <c r="M397" s="1" t="s">
        <v>2426</v>
      </c>
      <c r="N397" s="1" t="s">
        <v>30</v>
      </c>
      <c r="O397" s="6">
        <v>0.09</v>
      </c>
      <c r="P397" s="1" t="s">
        <v>31</v>
      </c>
      <c r="Q397" s="2">
        <f t="shared" si="31"/>
        <v>0.09</v>
      </c>
    </row>
    <row r="398" spans="1:17" ht="41.5" x14ac:dyDescent="0.25">
      <c r="A398" s="1" t="s">
        <v>2427</v>
      </c>
      <c r="B398" s="1" t="s">
        <v>2428</v>
      </c>
      <c r="C398" s="1" t="s">
        <v>2429</v>
      </c>
      <c r="D398" s="1" t="s">
        <v>377</v>
      </c>
      <c r="E398" s="1" t="s">
        <v>261</v>
      </c>
      <c r="F398" s="1" t="s">
        <v>262</v>
      </c>
      <c r="G398" s="1" t="s">
        <v>23</v>
      </c>
      <c r="I398" s="1" t="s">
        <v>25</v>
      </c>
      <c r="J398" s="1" t="s">
        <v>380</v>
      </c>
      <c r="K398" s="1" t="s">
        <v>112</v>
      </c>
      <c r="L398" s="1" t="s">
        <v>2430</v>
      </c>
      <c r="M398" s="1" t="s">
        <v>2431</v>
      </c>
      <c r="N398" s="1" t="s">
        <v>30</v>
      </c>
      <c r="O398" s="6">
        <v>0.19</v>
      </c>
      <c r="P398" s="1" t="s">
        <v>31</v>
      </c>
      <c r="Q398" s="2">
        <f t="shared" si="31"/>
        <v>0.19</v>
      </c>
    </row>
    <row r="399" spans="1:17" ht="27.65" x14ac:dyDescent="0.25">
      <c r="A399" s="1" t="s">
        <v>2432</v>
      </c>
      <c r="B399" s="1" t="s">
        <v>2433</v>
      </c>
      <c r="C399" s="1" t="s">
        <v>2434</v>
      </c>
      <c r="D399" s="1" t="s">
        <v>740</v>
      </c>
      <c r="E399" s="1" t="s">
        <v>1937</v>
      </c>
      <c r="F399" s="1" t="s">
        <v>253</v>
      </c>
      <c r="G399" s="1" t="s">
        <v>23</v>
      </c>
      <c r="I399" s="1" t="s">
        <v>25</v>
      </c>
      <c r="J399" s="1" t="s">
        <v>743</v>
      </c>
      <c r="K399" s="1" t="s">
        <v>112</v>
      </c>
      <c r="L399" s="1" t="s">
        <v>2435</v>
      </c>
      <c r="M399" s="1" t="s">
        <v>2436</v>
      </c>
      <c r="N399" s="1" t="s">
        <v>30</v>
      </c>
      <c r="O399" s="6">
        <v>0.5</v>
      </c>
      <c r="P399" s="1" t="s">
        <v>31</v>
      </c>
      <c r="Q399" s="2">
        <f t="shared" si="31"/>
        <v>0.5</v>
      </c>
    </row>
    <row r="400" spans="1:17" ht="27.65" x14ac:dyDescent="0.25">
      <c r="A400" s="1" t="s">
        <v>2437</v>
      </c>
      <c r="B400" s="1" t="s">
        <v>2438</v>
      </c>
      <c r="C400" s="1" t="s">
        <v>2439</v>
      </c>
      <c r="D400" s="1" t="s">
        <v>377</v>
      </c>
      <c r="E400" s="1" t="s">
        <v>2440</v>
      </c>
      <c r="F400" s="1" t="s">
        <v>253</v>
      </c>
      <c r="G400" s="1" t="s">
        <v>23</v>
      </c>
      <c r="I400" s="1" t="s">
        <v>25</v>
      </c>
      <c r="J400" s="1" t="s">
        <v>380</v>
      </c>
      <c r="K400" s="1" t="s">
        <v>112</v>
      </c>
      <c r="L400" s="1" t="s">
        <v>2441</v>
      </c>
      <c r="M400" s="1" t="s">
        <v>2442</v>
      </c>
      <c r="N400" s="1" t="s">
        <v>30</v>
      </c>
      <c r="O400" s="6">
        <v>0.48</v>
      </c>
      <c r="P400" s="1" t="s">
        <v>31</v>
      </c>
      <c r="Q400" s="2">
        <f t="shared" si="31"/>
        <v>0.48</v>
      </c>
    </row>
    <row r="401" spans="1:17" ht="55.3" x14ac:dyDescent="0.25">
      <c r="A401" s="1" t="s">
        <v>2443</v>
      </c>
      <c r="B401" s="1" t="s">
        <v>2444</v>
      </c>
      <c r="C401" s="1" t="s">
        <v>2445</v>
      </c>
      <c r="D401" s="1" t="s">
        <v>697</v>
      </c>
      <c r="E401" s="1" t="s">
        <v>246</v>
      </c>
      <c r="F401" s="1" t="s">
        <v>22</v>
      </c>
      <c r="G401" s="1" t="s">
        <v>23</v>
      </c>
      <c r="H401" s="1" t="s">
        <v>282</v>
      </c>
      <c r="I401" s="1" t="s">
        <v>25</v>
      </c>
      <c r="J401" s="1" t="s">
        <v>700</v>
      </c>
      <c r="K401" s="1" t="s">
        <v>112</v>
      </c>
      <c r="L401" s="1" t="s">
        <v>2446</v>
      </c>
      <c r="M401" s="1" t="s">
        <v>2225</v>
      </c>
      <c r="N401" s="1" t="s">
        <v>30</v>
      </c>
      <c r="O401" s="6"/>
      <c r="P401" s="1" t="s">
        <v>31</v>
      </c>
      <c r="Q401" s="2">
        <f t="shared" si="31"/>
        <v>0</v>
      </c>
    </row>
    <row r="402" spans="1:17" ht="41.5" x14ac:dyDescent="0.25">
      <c r="A402" s="1" t="s">
        <v>2447</v>
      </c>
      <c r="B402" s="1" t="s">
        <v>2448</v>
      </c>
      <c r="C402" s="1" t="s">
        <v>2449</v>
      </c>
      <c r="D402" s="1" t="s">
        <v>123</v>
      </c>
      <c r="E402" s="1" t="s">
        <v>661</v>
      </c>
      <c r="F402" s="1" t="s">
        <v>22</v>
      </c>
      <c r="G402" s="1" t="s">
        <v>23</v>
      </c>
      <c r="H402" s="1" t="s">
        <v>662</v>
      </c>
      <c r="I402" s="1" t="s">
        <v>25</v>
      </c>
      <c r="J402" s="1" t="s">
        <v>126</v>
      </c>
      <c r="K402" s="1" t="s">
        <v>112</v>
      </c>
      <c r="L402" s="1" t="s">
        <v>2450</v>
      </c>
      <c r="M402" s="1" t="s">
        <v>2451</v>
      </c>
      <c r="N402" s="1" t="s">
        <v>30</v>
      </c>
      <c r="O402" s="6"/>
      <c r="P402" s="1" t="s">
        <v>31</v>
      </c>
      <c r="Q402" s="2">
        <f t="shared" si="31"/>
        <v>0</v>
      </c>
    </row>
    <row r="403" spans="1:17" ht="27.65" x14ac:dyDescent="0.25">
      <c r="A403" s="1" t="s">
        <v>2452</v>
      </c>
      <c r="B403" s="1" t="s">
        <v>2453</v>
      </c>
      <c r="C403" s="1" t="s">
        <v>2454</v>
      </c>
      <c r="D403" s="1" t="s">
        <v>2455</v>
      </c>
      <c r="E403" s="1" t="s">
        <v>2029</v>
      </c>
      <c r="F403" s="1" t="s">
        <v>22</v>
      </c>
      <c r="G403" s="1" t="s">
        <v>23</v>
      </c>
      <c r="H403" s="1" t="s">
        <v>2456</v>
      </c>
      <c r="I403" s="1" t="s">
        <v>25</v>
      </c>
      <c r="J403" s="1" t="s">
        <v>2457</v>
      </c>
      <c r="K403" s="1" t="s">
        <v>112</v>
      </c>
      <c r="L403" s="1" t="s">
        <v>2458</v>
      </c>
      <c r="M403" s="1" t="s">
        <v>2459</v>
      </c>
      <c r="N403" s="1" t="s">
        <v>30</v>
      </c>
      <c r="O403" s="6">
        <v>0.03</v>
      </c>
      <c r="P403" s="1" t="s">
        <v>31</v>
      </c>
      <c r="Q403" s="2">
        <f t="shared" si="31"/>
        <v>0.03</v>
      </c>
    </row>
    <row r="404" spans="1:17" ht="41.5" x14ac:dyDescent="0.25">
      <c r="A404" s="1" t="s">
        <v>2460</v>
      </c>
      <c r="B404" s="1" t="s">
        <v>2461</v>
      </c>
      <c r="C404" s="1" t="s">
        <v>2462</v>
      </c>
      <c r="D404" s="1" t="s">
        <v>2463</v>
      </c>
      <c r="E404" s="1" t="s">
        <v>2067</v>
      </c>
      <c r="F404" s="1" t="s">
        <v>22</v>
      </c>
      <c r="G404" s="1" t="s">
        <v>23</v>
      </c>
      <c r="H404" s="1" t="s">
        <v>2464</v>
      </c>
      <c r="I404" s="1" t="s">
        <v>25</v>
      </c>
      <c r="J404" s="1" t="s">
        <v>2465</v>
      </c>
      <c r="K404" s="1" t="s">
        <v>27</v>
      </c>
      <c r="L404" s="1" t="s">
        <v>2466</v>
      </c>
      <c r="M404" s="1" t="s">
        <v>2467</v>
      </c>
      <c r="N404" s="1" t="s">
        <v>30</v>
      </c>
      <c r="O404" s="6">
        <v>800</v>
      </c>
      <c r="P404" s="1" t="s">
        <v>129</v>
      </c>
      <c r="Q404">
        <f>O404/10000</f>
        <v>0.08</v>
      </c>
    </row>
    <row r="405" spans="1:17" ht="27.65" x14ac:dyDescent="0.25">
      <c r="A405" s="1" t="s">
        <v>2468</v>
      </c>
      <c r="B405" s="1" t="s">
        <v>2469</v>
      </c>
      <c r="C405" s="1" t="s">
        <v>2470</v>
      </c>
      <c r="D405" s="1" t="s">
        <v>857</v>
      </c>
      <c r="E405" s="1" t="s">
        <v>2471</v>
      </c>
      <c r="F405" s="1" t="s">
        <v>22</v>
      </c>
      <c r="G405" s="1" t="s">
        <v>23</v>
      </c>
      <c r="H405" s="1" t="s">
        <v>2472</v>
      </c>
      <c r="I405" s="1" t="s">
        <v>25</v>
      </c>
      <c r="J405" s="1" t="s">
        <v>859</v>
      </c>
      <c r="K405" s="1" t="s">
        <v>27</v>
      </c>
      <c r="L405" s="1" t="s">
        <v>2473</v>
      </c>
      <c r="M405" s="1" t="s">
        <v>2474</v>
      </c>
      <c r="N405" s="1" t="s">
        <v>30</v>
      </c>
      <c r="O405" s="6">
        <v>8.76</v>
      </c>
      <c r="P405" s="1" t="s">
        <v>31</v>
      </c>
      <c r="Q405" s="2">
        <f t="shared" ref="Q405:Q412" si="32">O405</f>
        <v>8.76</v>
      </c>
    </row>
    <row r="406" spans="1:17" ht="27.65" x14ac:dyDescent="0.25">
      <c r="A406" s="1" t="s">
        <v>2475</v>
      </c>
      <c r="B406" s="1" t="s">
        <v>2476</v>
      </c>
      <c r="C406" s="1" t="s">
        <v>2477</v>
      </c>
      <c r="D406" s="1" t="s">
        <v>377</v>
      </c>
      <c r="E406" s="1" t="s">
        <v>2478</v>
      </c>
      <c r="F406" s="1" t="s">
        <v>22</v>
      </c>
      <c r="G406" s="1" t="s">
        <v>23</v>
      </c>
      <c r="I406" s="1" t="s">
        <v>25</v>
      </c>
      <c r="J406" s="1" t="s">
        <v>380</v>
      </c>
      <c r="K406" s="1" t="s">
        <v>112</v>
      </c>
      <c r="L406" s="1" t="s">
        <v>2479</v>
      </c>
      <c r="M406" s="1" t="s">
        <v>2480</v>
      </c>
      <c r="N406" s="1" t="s">
        <v>30</v>
      </c>
      <c r="O406" s="6">
        <v>1.0900000000000001</v>
      </c>
      <c r="P406" s="1" t="s">
        <v>31</v>
      </c>
      <c r="Q406" s="2">
        <f t="shared" si="32"/>
        <v>1.0900000000000001</v>
      </c>
    </row>
    <row r="407" spans="1:17" ht="27.65" x14ac:dyDescent="0.25">
      <c r="A407" s="1" t="s">
        <v>2481</v>
      </c>
      <c r="B407" s="1" t="s">
        <v>2482</v>
      </c>
      <c r="C407" s="1" t="s">
        <v>2483</v>
      </c>
      <c r="D407" s="1" t="s">
        <v>857</v>
      </c>
      <c r="E407" s="1" t="s">
        <v>2484</v>
      </c>
      <c r="F407" s="1" t="s">
        <v>22</v>
      </c>
      <c r="G407" s="1" t="s">
        <v>23</v>
      </c>
      <c r="H407" s="1" t="s">
        <v>364</v>
      </c>
      <c r="I407" s="1" t="s">
        <v>25</v>
      </c>
      <c r="J407" s="1" t="s">
        <v>859</v>
      </c>
      <c r="K407" s="1" t="s">
        <v>27</v>
      </c>
      <c r="L407" s="1" t="s">
        <v>2485</v>
      </c>
      <c r="M407" s="1" t="s">
        <v>759</v>
      </c>
      <c r="N407" s="1" t="s">
        <v>30</v>
      </c>
      <c r="O407" s="6">
        <v>0</v>
      </c>
      <c r="P407" s="1" t="s">
        <v>31</v>
      </c>
      <c r="Q407" s="2">
        <f t="shared" si="32"/>
        <v>0</v>
      </c>
    </row>
    <row r="408" spans="1:17" ht="27.65" x14ac:dyDescent="0.25">
      <c r="A408" s="1" t="s">
        <v>2486</v>
      </c>
      <c r="B408" s="1" t="s">
        <v>2487</v>
      </c>
      <c r="C408" s="1" t="s">
        <v>2488</v>
      </c>
      <c r="D408" s="1" t="s">
        <v>377</v>
      </c>
      <c r="E408" s="1" t="s">
        <v>2489</v>
      </c>
      <c r="F408" s="1" t="s">
        <v>1527</v>
      </c>
      <c r="G408" s="1" t="s">
        <v>23</v>
      </c>
      <c r="I408" s="1" t="s">
        <v>25</v>
      </c>
      <c r="J408" s="1" t="s">
        <v>380</v>
      </c>
      <c r="K408" s="1" t="s">
        <v>112</v>
      </c>
      <c r="L408" s="1" t="s">
        <v>2490</v>
      </c>
      <c r="M408" s="1" t="s">
        <v>2491</v>
      </c>
      <c r="N408" s="1" t="s">
        <v>30</v>
      </c>
      <c r="O408" s="6">
        <v>0.02</v>
      </c>
      <c r="P408" s="1" t="s">
        <v>31</v>
      </c>
      <c r="Q408" s="2">
        <f t="shared" si="32"/>
        <v>0.02</v>
      </c>
    </row>
    <row r="409" spans="1:17" ht="27.65" x14ac:dyDescent="0.25">
      <c r="A409" s="1" t="s">
        <v>2492</v>
      </c>
      <c r="B409" s="1" t="s">
        <v>2493</v>
      </c>
      <c r="C409" s="1" t="s">
        <v>2494</v>
      </c>
      <c r="D409" s="1" t="s">
        <v>1296</v>
      </c>
      <c r="E409" s="1" t="s">
        <v>1471</v>
      </c>
      <c r="F409" s="1" t="s">
        <v>1472</v>
      </c>
      <c r="G409" s="1" t="s">
        <v>23</v>
      </c>
      <c r="I409" s="1" t="s">
        <v>25</v>
      </c>
      <c r="J409" s="1" t="s">
        <v>1280</v>
      </c>
      <c r="K409" s="1" t="s">
        <v>112</v>
      </c>
      <c r="L409" s="1" t="s">
        <v>2495</v>
      </c>
      <c r="M409" s="1" t="s">
        <v>2496</v>
      </c>
      <c r="N409" s="1" t="s">
        <v>30</v>
      </c>
      <c r="O409" s="6">
        <v>0.01</v>
      </c>
      <c r="P409" s="1" t="s">
        <v>31</v>
      </c>
      <c r="Q409" s="2">
        <f t="shared" si="32"/>
        <v>0.01</v>
      </c>
    </row>
    <row r="410" spans="1:17" ht="27.65" x14ac:dyDescent="0.25">
      <c r="A410" s="1" t="s">
        <v>2497</v>
      </c>
      <c r="B410" s="1" t="s">
        <v>2498</v>
      </c>
      <c r="C410" s="1" t="s">
        <v>2499</v>
      </c>
      <c r="D410" s="1" t="s">
        <v>110</v>
      </c>
      <c r="E410" s="1" t="s">
        <v>2500</v>
      </c>
      <c r="F410" s="1" t="s">
        <v>1527</v>
      </c>
      <c r="G410" s="1" t="s">
        <v>23</v>
      </c>
      <c r="H410" s="1" t="s">
        <v>2501</v>
      </c>
      <c r="I410" s="1" t="s">
        <v>25</v>
      </c>
      <c r="J410" s="1" t="s">
        <v>111</v>
      </c>
      <c r="K410" s="1" t="s">
        <v>112</v>
      </c>
      <c r="L410" s="1" t="s">
        <v>2502</v>
      </c>
      <c r="M410" s="1" t="s">
        <v>2503</v>
      </c>
      <c r="N410" s="1" t="s">
        <v>30</v>
      </c>
      <c r="O410" s="6">
        <v>0</v>
      </c>
      <c r="P410" s="1" t="s">
        <v>31</v>
      </c>
      <c r="Q410" s="2">
        <f t="shared" si="32"/>
        <v>0</v>
      </c>
    </row>
    <row r="411" spans="1:17" ht="41.5" x14ac:dyDescent="0.25">
      <c r="A411" s="1" t="s">
        <v>2504</v>
      </c>
      <c r="B411" s="1" t="s">
        <v>2505</v>
      </c>
      <c r="C411" s="1" t="s">
        <v>2506</v>
      </c>
      <c r="D411" s="1" t="s">
        <v>857</v>
      </c>
      <c r="E411" s="1" t="s">
        <v>756</v>
      </c>
      <c r="F411" s="1" t="s">
        <v>22</v>
      </c>
      <c r="G411" s="1" t="s">
        <v>23</v>
      </c>
      <c r="H411" s="1" t="s">
        <v>2507</v>
      </c>
      <c r="I411" s="1" t="s">
        <v>25</v>
      </c>
      <c r="J411" s="1" t="s">
        <v>859</v>
      </c>
      <c r="K411" s="1" t="s">
        <v>27</v>
      </c>
      <c r="L411" s="1" t="s">
        <v>2508</v>
      </c>
      <c r="M411" s="1" t="s">
        <v>1157</v>
      </c>
      <c r="N411" s="1" t="s">
        <v>30</v>
      </c>
      <c r="O411" s="6">
        <v>0.06</v>
      </c>
      <c r="P411" s="1" t="s">
        <v>31</v>
      </c>
      <c r="Q411" s="2">
        <f t="shared" si="32"/>
        <v>0.06</v>
      </c>
    </row>
    <row r="412" spans="1:17" ht="27.65" x14ac:dyDescent="0.25">
      <c r="A412" s="1" t="s">
        <v>2509</v>
      </c>
      <c r="B412" s="1" t="s">
        <v>2510</v>
      </c>
      <c r="C412" s="1" t="s">
        <v>2511</v>
      </c>
      <c r="D412" s="1" t="s">
        <v>203</v>
      </c>
      <c r="E412" s="1" t="s">
        <v>2512</v>
      </c>
      <c r="F412" s="1" t="s">
        <v>22</v>
      </c>
      <c r="G412" s="1" t="s">
        <v>23</v>
      </c>
      <c r="I412" s="1" t="s">
        <v>25</v>
      </c>
      <c r="J412" s="1" t="s">
        <v>206</v>
      </c>
      <c r="K412" s="1" t="s">
        <v>112</v>
      </c>
      <c r="L412" s="1" t="s">
        <v>2513</v>
      </c>
      <c r="M412" s="1" t="s">
        <v>2514</v>
      </c>
      <c r="N412" s="1" t="s">
        <v>30</v>
      </c>
      <c r="O412" s="6">
        <v>0.18</v>
      </c>
      <c r="P412" s="1" t="s">
        <v>31</v>
      </c>
      <c r="Q412" s="2">
        <f t="shared" si="32"/>
        <v>0.18</v>
      </c>
    </row>
    <row r="413" spans="1:17" ht="41.5" x14ac:dyDescent="0.25">
      <c r="A413" s="1" t="s">
        <v>2515</v>
      </c>
      <c r="B413" s="1" t="s">
        <v>2516</v>
      </c>
      <c r="C413" s="1" t="s">
        <v>2517</v>
      </c>
      <c r="D413" s="1" t="s">
        <v>133</v>
      </c>
      <c r="E413" s="1" t="s">
        <v>370</v>
      </c>
      <c r="F413" s="1" t="s">
        <v>220</v>
      </c>
      <c r="G413" s="1" t="s">
        <v>23</v>
      </c>
      <c r="H413" s="1" t="s">
        <v>2518</v>
      </c>
      <c r="I413" s="1" t="s">
        <v>25</v>
      </c>
      <c r="J413" s="1" t="s">
        <v>136</v>
      </c>
      <c r="K413" s="1" t="s">
        <v>112</v>
      </c>
      <c r="L413" s="1" t="s">
        <v>2519</v>
      </c>
      <c r="M413" s="1" t="s">
        <v>2520</v>
      </c>
      <c r="N413" s="1" t="s">
        <v>30</v>
      </c>
      <c r="O413" s="6">
        <v>236.87</v>
      </c>
      <c r="P413" s="1" t="s">
        <v>129</v>
      </c>
      <c r="Q413">
        <f>O413/10000</f>
        <v>2.3687E-2</v>
      </c>
    </row>
    <row r="414" spans="1:17" ht="27.65" x14ac:dyDescent="0.25">
      <c r="A414" s="1" t="s">
        <v>2521</v>
      </c>
      <c r="B414" s="1" t="s">
        <v>2522</v>
      </c>
      <c r="C414" s="1" t="s">
        <v>2523</v>
      </c>
      <c r="D414" s="1" t="s">
        <v>142</v>
      </c>
      <c r="E414" s="1" t="s">
        <v>649</v>
      </c>
      <c r="F414" s="1" t="s">
        <v>22</v>
      </c>
      <c r="G414" s="1" t="s">
        <v>23</v>
      </c>
      <c r="H414" s="1" t="s">
        <v>655</v>
      </c>
      <c r="I414" s="1" t="s">
        <v>25</v>
      </c>
      <c r="J414" s="1" t="s">
        <v>145</v>
      </c>
      <c r="K414" s="1" t="s">
        <v>112</v>
      </c>
      <c r="L414" s="1" t="s">
        <v>2524</v>
      </c>
      <c r="M414" s="1" t="s">
        <v>2525</v>
      </c>
      <c r="N414" s="1" t="s">
        <v>30</v>
      </c>
      <c r="O414" s="6">
        <v>40.58</v>
      </c>
      <c r="P414" s="1" t="s">
        <v>31</v>
      </c>
      <c r="Q414" s="2">
        <f>O414</f>
        <v>40.58</v>
      </c>
    </row>
    <row r="415" spans="1:17" ht="41.5" x14ac:dyDescent="0.25">
      <c r="A415" s="1" t="s">
        <v>2526</v>
      </c>
      <c r="B415" s="1" t="s">
        <v>2527</v>
      </c>
      <c r="C415" s="1" t="s">
        <v>2528</v>
      </c>
      <c r="D415" s="1" t="s">
        <v>719</v>
      </c>
      <c r="E415" s="1" t="s">
        <v>338</v>
      </c>
      <c r="F415" s="1" t="s">
        <v>22</v>
      </c>
      <c r="G415" s="1" t="s">
        <v>23</v>
      </c>
      <c r="H415" s="1" t="s">
        <v>2529</v>
      </c>
      <c r="I415" s="1" t="s">
        <v>25</v>
      </c>
      <c r="J415" s="1" t="s">
        <v>722</v>
      </c>
      <c r="K415" s="1" t="s">
        <v>27</v>
      </c>
      <c r="L415" s="1" t="s">
        <v>2530</v>
      </c>
      <c r="M415" s="1" t="s">
        <v>869</v>
      </c>
      <c r="N415" s="1" t="s">
        <v>30</v>
      </c>
      <c r="O415" s="6">
        <v>450</v>
      </c>
      <c r="P415" s="1" t="s">
        <v>129</v>
      </c>
      <c r="Q415">
        <f>O415/10000</f>
        <v>4.4999999999999998E-2</v>
      </c>
    </row>
    <row r="416" spans="1:17" ht="27.65" x14ac:dyDescent="0.25">
      <c r="A416" s="1" t="s">
        <v>2531</v>
      </c>
      <c r="B416" s="1" t="s">
        <v>2532</v>
      </c>
      <c r="C416" s="1" t="s">
        <v>2533</v>
      </c>
      <c r="D416" s="1" t="s">
        <v>377</v>
      </c>
      <c r="E416" s="1" t="s">
        <v>457</v>
      </c>
      <c r="F416" s="1" t="s">
        <v>22</v>
      </c>
      <c r="G416" s="1" t="s">
        <v>23</v>
      </c>
      <c r="I416" s="1" t="s">
        <v>25</v>
      </c>
      <c r="J416" s="1" t="s">
        <v>380</v>
      </c>
      <c r="K416" s="1" t="s">
        <v>112</v>
      </c>
      <c r="L416" s="1" t="s">
        <v>2534</v>
      </c>
      <c r="M416" s="1" t="s">
        <v>2535</v>
      </c>
      <c r="N416" s="1" t="s">
        <v>30</v>
      </c>
      <c r="O416" s="6">
        <v>7.0000000000000007E-2</v>
      </c>
      <c r="P416" s="1" t="s">
        <v>31</v>
      </c>
      <c r="Q416" s="2">
        <f t="shared" ref="Q416:Q420" si="33">O416</f>
        <v>7.0000000000000007E-2</v>
      </c>
    </row>
    <row r="417" spans="1:17" ht="41.5" x14ac:dyDescent="0.25">
      <c r="A417" s="1" t="s">
        <v>2536</v>
      </c>
      <c r="B417" s="1" t="s">
        <v>2537</v>
      </c>
      <c r="C417" s="1" t="s">
        <v>2538</v>
      </c>
      <c r="D417" s="1" t="s">
        <v>1296</v>
      </c>
      <c r="E417" s="1" t="s">
        <v>227</v>
      </c>
      <c r="F417" s="1" t="s">
        <v>228</v>
      </c>
      <c r="G417" s="1" t="s">
        <v>23</v>
      </c>
      <c r="I417" s="1" t="s">
        <v>25</v>
      </c>
      <c r="J417" s="1" t="s">
        <v>1280</v>
      </c>
      <c r="K417" s="1" t="s">
        <v>112</v>
      </c>
      <c r="L417" s="1" t="s">
        <v>2539</v>
      </c>
      <c r="M417" s="1" t="s">
        <v>2540</v>
      </c>
      <c r="N417" s="1" t="s">
        <v>30</v>
      </c>
      <c r="O417" s="6">
        <v>0.16</v>
      </c>
      <c r="P417" s="1" t="s">
        <v>31</v>
      </c>
      <c r="Q417" s="2">
        <f t="shared" si="33"/>
        <v>0.16</v>
      </c>
    </row>
    <row r="418" spans="1:17" ht="41.5" x14ac:dyDescent="0.25">
      <c r="A418" s="1" t="s">
        <v>2541</v>
      </c>
      <c r="B418" s="1" t="s">
        <v>2542</v>
      </c>
      <c r="C418" s="1" t="s">
        <v>2543</v>
      </c>
      <c r="D418" s="1" t="s">
        <v>1296</v>
      </c>
      <c r="E418" s="1" t="s">
        <v>2544</v>
      </c>
      <c r="F418" s="1" t="s">
        <v>22</v>
      </c>
      <c r="G418" s="1" t="s">
        <v>23</v>
      </c>
      <c r="H418" s="1" t="s">
        <v>282</v>
      </c>
      <c r="I418" s="1" t="s">
        <v>25</v>
      </c>
      <c r="J418" s="1" t="s">
        <v>1280</v>
      </c>
      <c r="K418" s="1" t="s">
        <v>112</v>
      </c>
      <c r="L418" s="1" t="s">
        <v>2545</v>
      </c>
      <c r="M418" s="1" t="s">
        <v>2546</v>
      </c>
      <c r="N418" s="1" t="s">
        <v>30</v>
      </c>
      <c r="O418" s="6"/>
      <c r="P418" s="1" t="s">
        <v>31</v>
      </c>
      <c r="Q418" s="2">
        <f t="shared" si="33"/>
        <v>0</v>
      </c>
    </row>
    <row r="419" spans="1:17" ht="27.65" x14ac:dyDescent="0.25">
      <c r="A419" s="1" t="s">
        <v>2547</v>
      </c>
      <c r="B419" s="1" t="s">
        <v>2548</v>
      </c>
      <c r="C419" s="1" t="s">
        <v>2549</v>
      </c>
      <c r="D419" s="1" t="s">
        <v>110</v>
      </c>
      <c r="E419" s="1" t="s">
        <v>2550</v>
      </c>
      <c r="F419" s="1" t="s">
        <v>253</v>
      </c>
      <c r="G419" s="1" t="s">
        <v>23</v>
      </c>
      <c r="H419" s="1" t="s">
        <v>2551</v>
      </c>
      <c r="I419" s="1" t="s">
        <v>25</v>
      </c>
      <c r="J419" s="1" t="s">
        <v>111</v>
      </c>
      <c r="K419" s="1" t="s">
        <v>112</v>
      </c>
      <c r="L419" s="1" t="s">
        <v>2552</v>
      </c>
      <c r="M419" s="1" t="s">
        <v>2553</v>
      </c>
      <c r="N419" s="1" t="s">
        <v>30</v>
      </c>
      <c r="O419" s="6">
        <v>0.04</v>
      </c>
      <c r="P419" s="1" t="s">
        <v>31</v>
      </c>
      <c r="Q419" s="2">
        <f t="shared" si="33"/>
        <v>0.04</v>
      </c>
    </row>
    <row r="420" spans="1:17" ht="55.3" x14ac:dyDescent="0.25">
      <c r="A420" s="1" t="s">
        <v>2554</v>
      </c>
      <c r="B420" s="1" t="s">
        <v>2555</v>
      </c>
      <c r="C420" s="1" t="s">
        <v>2556</v>
      </c>
      <c r="D420" s="1" t="s">
        <v>2463</v>
      </c>
      <c r="E420" s="1" t="s">
        <v>2557</v>
      </c>
      <c r="F420" s="1" t="s">
        <v>22</v>
      </c>
      <c r="G420" s="1" t="s">
        <v>23</v>
      </c>
      <c r="H420" s="1" t="s">
        <v>2558</v>
      </c>
      <c r="I420" s="1" t="s">
        <v>25</v>
      </c>
      <c r="J420" s="1" t="s">
        <v>2465</v>
      </c>
      <c r="K420" s="1" t="s">
        <v>27</v>
      </c>
      <c r="L420" s="1" t="s">
        <v>2559</v>
      </c>
      <c r="M420" s="1" t="s">
        <v>2560</v>
      </c>
      <c r="N420" s="1" t="s">
        <v>30</v>
      </c>
      <c r="O420" s="6">
        <v>0.66</v>
      </c>
      <c r="P420" s="1" t="s">
        <v>31</v>
      </c>
      <c r="Q420" s="2">
        <f t="shared" si="33"/>
        <v>0.66</v>
      </c>
    </row>
    <row r="421" spans="1:17" ht="41.5" x14ac:dyDescent="0.25">
      <c r="A421" s="1" t="s">
        <v>2561</v>
      </c>
      <c r="B421" s="1" t="s">
        <v>2562</v>
      </c>
      <c r="C421" s="1" t="s">
        <v>2563</v>
      </c>
      <c r="D421" s="1" t="s">
        <v>719</v>
      </c>
      <c r="E421" s="1" t="s">
        <v>2176</v>
      </c>
      <c r="F421" s="1" t="s">
        <v>22</v>
      </c>
      <c r="G421" s="1" t="s">
        <v>23</v>
      </c>
      <c r="H421" s="1" t="s">
        <v>2564</v>
      </c>
      <c r="I421" s="1" t="s">
        <v>25</v>
      </c>
      <c r="J421" s="1" t="s">
        <v>722</v>
      </c>
      <c r="K421" s="1" t="s">
        <v>27</v>
      </c>
      <c r="L421" s="1" t="s">
        <v>2565</v>
      </c>
      <c r="M421" s="1" t="s">
        <v>2566</v>
      </c>
      <c r="N421" s="1" t="s">
        <v>30</v>
      </c>
      <c r="O421" s="6">
        <v>140</v>
      </c>
      <c r="P421" s="1" t="s">
        <v>129</v>
      </c>
      <c r="Q421">
        <f>O421/10000</f>
        <v>1.4E-2</v>
      </c>
    </row>
    <row r="422" spans="1:17" ht="41.5" x14ac:dyDescent="0.25">
      <c r="A422" s="1" t="s">
        <v>2567</v>
      </c>
      <c r="B422" s="1" t="s">
        <v>2568</v>
      </c>
      <c r="C422" s="1" t="s">
        <v>2569</v>
      </c>
      <c r="D422" s="1" t="s">
        <v>110</v>
      </c>
      <c r="E422" s="1" t="s">
        <v>2570</v>
      </c>
      <c r="F422" s="1" t="s">
        <v>22</v>
      </c>
      <c r="G422" s="1" t="s">
        <v>23</v>
      </c>
      <c r="I422" s="1" t="s">
        <v>25</v>
      </c>
      <c r="J422" s="1" t="s">
        <v>111</v>
      </c>
      <c r="K422" s="1" t="s">
        <v>112</v>
      </c>
      <c r="L422" s="1" t="s">
        <v>795</v>
      </c>
      <c r="M422" s="1" t="s">
        <v>170</v>
      </c>
      <c r="N422" s="1" t="s">
        <v>30</v>
      </c>
      <c r="O422" s="6">
        <v>0</v>
      </c>
      <c r="P422" s="1" t="s">
        <v>31</v>
      </c>
      <c r="Q422" s="2">
        <f t="shared" ref="Q422:Q445" si="34">O422</f>
        <v>0</v>
      </c>
    </row>
    <row r="423" spans="1:17" ht="27.65" x14ac:dyDescent="0.25">
      <c r="A423" s="1" t="s">
        <v>2571</v>
      </c>
      <c r="B423" s="1" t="s">
        <v>2572</v>
      </c>
      <c r="C423" s="1" t="s">
        <v>2573</v>
      </c>
      <c r="D423" s="1" t="s">
        <v>142</v>
      </c>
      <c r="E423" s="1" t="s">
        <v>288</v>
      </c>
      <c r="F423" s="1" t="s">
        <v>22</v>
      </c>
      <c r="G423" s="1" t="s">
        <v>23</v>
      </c>
      <c r="H423" s="1" t="s">
        <v>2574</v>
      </c>
      <c r="I423" s="1" t="s">
        <v>25</v>
      </c>
      <c r="J423" s="1" t="s">
        <v>145</v>
      </c>
      <c r="K423" s="1" t="s">
        <v>1280</v>
      </c>
      <c r="L423" s="1" t="s">
        <v>2575</v>
      </c>
      <c r="M423" s="1" t="s">
        <v>2576</v>
      </c>
      <c r="N423" s="1" t="s">
        <v>30</v>
      </c>
      <c r="O423" s="6">
        <v>11.49</v>
      </c>
      <c r="P423" s="1" t="s">
        <v>31</v>
      </c>
      <c r="Q423" s="2">
        <f t="shared" si="34"/>
        <v>11.49</v>
      </c>
    </row>
    <row r="424" spans="1:17" ht="27.65" x14ac:dyDescent="0.25">
      <c r="A424" s="1" t="s">
        <v>2577</v>
      </c>
      <c r="B424" s="1" t="s">
        <v>2578</v>
      </c>
      <c r="C424" s="1" t="s">
        <v>2579</v>
      </c>
      <c r="D424" s="1" t="s">
        <v>377</v>
      </c>
      <c r="E424" s="1" t="s">
        <v>2580</v>
      </c>
      <c r="F424" s="1" t="s">
        <v>22</v>
      </c>
      <c r="G424" s="1" t="s">
        <v>23</v>
      </c>
      <c r="I424" s="1" t="s">
        <v>25</v>
      </c>
      <c r="J424" s="1" t="s">
        <v>380</v>
      </c>
      <c r="K424" s="1" t="s">
        <v>112</v>
      </c>
      <c r="L424" s="1" t="s">
        <v>2581</v>
      </c>
      <c r="M424" s="1" t="s">
        <v>2582</v>
      </c>
      <c r="N424" s="1" t="s">
        <v>30</v>
      </c>
      <c r="O424" s="6">
        <v>3.43</v>
      </c>
      <c r="P424" s="1" t="s">
        <v>31</v>
      </c>
      <c r="Q424" s="2">
        <f t="shared" si="34"/>
        <v>3.43</v>
      </c>
    </row>
    <row r="425" spans="1:17" ht="27.65" x14ac:dyDescent="0.25">
      <c r="A425" s="1" t="s">
        <v>2583</v>
      </c>
      <c r="B425" s="1" t="s">
        <v>2584</v>
      </c>
      <c r="C425" s="1" t="s">
        <v>2585</v>
      </c>
      <c r="D425" s="1" t="s">
        <v>377</v>
      </c>
      <c r="E425" s="1" t="s">
        <v>2586</v>
      </c>
      <c r="F425" s="1" t="s">
        <v>22</v>
      </c>
      <c r="G425" s="1" t="s">
        <v>23</v>
      </c>
      <c r="I425" s="1" t="s">
        <v>25</v>
      </c>
      <c r="J425" s="1" t="s">
        <v>380</v>
      </c>
      <c r="K425" s="1" t="s">
        <v>112</v>
      </c>
      <c r="L425" s="1" t="s">
        <v>2587</v>
      </c>
      <c r="M425" s="1" t="s">
        <v>2588</v>
      </c>
      <c r="N425" s="1" t="s">
        <v>30</v>
      </c>
      <c r="O425" s="6">
        <v>7.45</v>
      </c>
      <c r="P425" s="1" t="s">
        <v>31</v>
      </c>
      <c r="Q425" s="2">
        <f t="shared" si="34"/>
        <v>7.45</v>
      </c>
    </row>
    <row r="426" spans="1:17" ht="27.65" x14ac:dyDescent="0.25">
      <c r="A426" s="1" t="s">
        <v>2589</v>
      </c>
      <c r="B426" s="1" t="s">
        <v>2590</v>
      </c>
      <c r="C426" s="1" t="s">
        <v>2591</v>
      </c>
      <c r="D426" s="1" t="s">
        <v>377</v>
      </c>
      <c r="E426" s="1" t="s">
        <v>2592</v>
      </c>
      <c r="F426" s="1" t="s">
        <v>22</v>
      </c>
      <c r="G426" s="1" t="s">
        <v>23</v>
      </c>
      <c r="I426" s="1" t="s">
        <v>25</v>
      </c>
      <c r="J426" s="1" t="s">
        <v>380</v>
      </c>
      <c r="K426" s="1" t="s">
        <v>112</v>
      </c>
      <c r="L426" s="1" t="s">
        <v>2593</v>
      </c>
      <c r="M426" s="1" t="s">
        <v>2594</v>
      </c>
      <c r="N426" s="1" t="s">
        <v>30</v>
      </c>
      <c r="O426" s="6">
        <v>1.73</v>
      </c>
      <c r="P426" s="1" t="s">
        <v>31</v>
      </c>
      <c r="Q426" s="2">
        <f t="shared" si="34"/>
        <v>1.73</v>
      </c>
    </row>
    <row r="427" spans="1:17" ht="27.65" x14ac:dyDescent="0.25">
      <c r="A427" s="1" t="s">
        <v>2595</v>
      </c>
      <c r="B427" s="1" t="s">
        <v>2596</v>
      </c>
      <c r="C427" s="1" t="s">
        <v>2597</v>
      </c>
      <c r="D427" s="1" t="s">
        <v>377</v>
      </c>
      <c r="E427" s="1" t="s">
        <v>457</v>
      </c>
      <c r="F427" s="1" t="s">
        <v>22</v>
      </c>
      <c r="G427" s="1" t="s">
        <v>23</v>
      </c>
      <c r="I427" s="1" t="s">
        <v>25</v>
      </c>
      <c r="J427" s="1" t="s">
        <v>380</v>
      </c>
      <c r="K427" s="1" t="s">
        <v>112</v>
      </c>
      <c r="L427" s="1" t="s">
        <v>2598</v>
      </c>
      <c r="M427" s="1" t="s">
        <v>2599</v>
      </c>
      <c r="N427" s="1" t="s">
        <v>30</v>
      </c>
      <c r="O427" s="6">
        <v>5.97</v>
      </c>
      <c r="P427" s="1" t="s">
        <v>31</v>
      </c>
      <c r="Q427" s="2">
        <f t="shared" si="34"/>
        <v>5.97</v>
      </c>
    </row>
    <row r="428" spans="1:17" ht="27.65" x14ac:dyDescent="0.25">
      <c r="A428" s="1" t="s">
        <v>2600</v>
      </c>
      <c r="B428" s="1" t="s">
        <v>2601</v>
      </c>
      <c r="C428" s="1" t="s">
        <v>2602</v>
      </c>
      <c r="D428" s="1" t="s">
        <v>295</v>
      </c>
      <c r="E428" s="1" t="s">
        <v>338</v>
      </c>
      <c r="F428" s="1" t="s">
        <v>22</v>
      </c>
      <c r="G428" s="1" t="s">
        <v>23</v>
      </c>
      <c r="I428" s="1" t="s">
        <v>25</v>
      </c>
      <c r="J428" s="1" t="s">
        <v>298</v>
      </c>
      <c r="K428" s="1" t="s">
        <v>112</v>
      </c>
      <c r="L428" s="1" t="s">
        <v>2603</v>
      </c>
      <c r="M428" s="1" t="s">
        <v>2604</v>
      </c>
      <c r="N428" s="1" t="s">
        <v>30</v>
      </c>
      <c r="O428" s="6">
        <v>0.09</v>
      </c>
      <c r="P428" s="1" t="s">
        <v>31</v>
      </c>
      <c r="Q428" s="2">
        <f t="shared" si="34"/>
        <v>0.09</v>
      </c>
    </row>
    <row r="429" spans="1:17" ht="27.65" x14ac:dyDescent="0.25">
      <c r="A429" s="1" t="s">
        <v>2605</v>
      </c>
      <c r="B429" s="1" t="s">
        <v>2606</v>
      </c>
      <c r="C429" s="1" t="s">
        <v>2607</v>
      </c>
      <c r="D429" s="1" t="s">
        <v>72</v>
      </c>
      <c r="E429" s="1" t="s">
        <v>2608</v>
      </c>
      <c r="F429" s="1" t="s">
        <v>1976</v>
      </c>
      <c r="G429" s="1" t="s">
        <v>23</v>
      </c>
      <c r="I429" s="1" t="s">
        <v>25</v>
      </c>
      <c r="J429" s="1" t="s">
        <v>73</v>
      </c>
      <c r="K429" s="1" t="s">
        <v>112</v>
      </c>
      <c r="L429" s="1" t="s">
        <v>2609</v>
      </c>
      <c r="M429" s="1" t="s">
        <v>2610</v>
      </c>
      <c r="N429" s="1" t="s">
        <v>30</v>
      </c>
      <c r="O429" s="6">
        <v>0.31</v>
      </c>
      <c r="P429" s="1" t="s">
        <v>31</v>
      </c>
      <c r="Q429" s="2">
        <f t="shared" si="34"/>
        <v>0.31</v>
      </c>
    </row>
    <row r="430" spans="1:17" ht="27.65" x14ac:dyDescent="0.25">
      <c r="A430" s="1" t="s">
        <v>2611</v>
      </c>
      <c r="B430" s="1" t="s">
        <v>2612</v>
      </c>
      <c r="C430" s="1" t="s">
        <v>2613</v>
      </c>
      <c r="D430" s="1" t="s">
        <v>1511</v>
      </c>
      <c r="E430" s="1" t="s">
        <v>2614</v>
      </c>
      <c r="F430" s="1" t="s">
        <v>379</v>
      </c>
      <c r="G430" s="1" t="s">
        <v>23</v>
      </c>
      <c r="I430" s="1" t="s">
        <v>25</v>
      </c>
      <c r="J430" s="1" t="s">
        <v>1514</v>
      </c>
      <c r="K430" s="1" t="s">
        <v>112</v>
      </c>
      <c r="L430" s="1" t="s">
        <v>2615</v>
      </c>
      <c r="M430" s="1" t="s">
        <v>990</v>
      </c>
      <c r="N430" s="1" t="s">
        <v>30</v>
      </c>
      <c r="O430" s="6">
        <v>0.28000000000000003</v>
      </c>
      <c r="P430" s="1" t="s">
        <v>31</v>
      </c>
      <c r="Q430" s="2">
        <f t="shared" si="34"/>
        <v>0.28000000000000003</v>
      </c>
    </row>
    <row r="431" spans="1:17" ht="41.5" x14ac:dyDescent="0.25">
      <c r="A431" s="1" t="s">
        <v>2616</v>
      </c>
      <c r="B431" s="1" t="s">
        <v>2617</v>
      </c>
      <c r="C431" s="1" t="s">
        <v>2618</v>
      </c>
      <c r="D431" s="1" t="s">
        <v>377</v>
      </c>
      <c r="E431" s="1" t="s">
        <v>288</v>
      </c>
      <c r="F431" s="1" t="s">
        <v>22</v>
      </c>
      <c r="G431" s="1" t="s">
        <v>23</v>
      </c>
      <c r="I431" s="1" t="s">
        <v>25</v>
      </c>
      <c r="J431" s="1" t="s">
        <v>380</v>
      </c>
      <c r="K431" s="1" t="s">
        <v>112</v>
      </c>
      <c r="L431" s="1" t="s">
        <v>2619</v>
      </c>
      <c r="M431" s="1" t="s">
        <v>2620</v>
      </c>
      <c r="N431" s="1" t="s">
        <v>30</v>
      </c>
      <c r="O431" s="6">
        <v>6.03</v>
      </c>
      <c r="P431" s="1" t="s">
        <v>31</v>
      </c>
      <c r="Q431" s="2">
        <f t="shared" si="34"/>
        <v>6.03</v>
      </c>
    </row>
    <row r="432" spans="1:17" ht="55.3" x14ac:dyDescent="0.25">
      <c r="A432" s="1" t="s">
        <v>2621</v>
      </c>
      <c r="B432" s="1" t="s">
        <v>2622</v>
      </c>
      <c r="C432" s="1" t="s">
        <v>2623</v>
      </c>
      <c r="D432" s="1" t="s">
        <v>377</v>
      </c>
      <c r="E432" s="1" t="s">
        <v>2624</v>
      </c>
      <c r="F432" s="1" t="s">
        <v>22</v>
      </c>
      <c r="G432" s="1" t="s">
        <v>23</v>
      </c>
      <c r="I432" s="1" t="s">
        <v>25</v>
      </c>
      <c r="J432" s="1" t="s">
        <v>380</v>
      </c>
      <c r="K432" s="1" t="s">
        <v>112</v>
      </c>
      <c r="L432" s="1" t="s">
        <v>2625</v>
      </c>
      <c r="M432" s="1" t="s">
        <v>2626</v>
      </c>
      <c r="N432" s="1" t="s">
        <v>257</v>
      </c>
      <c r="O432" s="6">
        <v>0.84</v>
      </c>
      <c r="P432" s="1" t="s">
        <v>31</v>
      </c>
      <c r="Q432" s="2">
        <f t="shared" si="34"/>
        <v>0.84</v>
      </c>
    </row>
    <row r="433" spans="1:17" ht="41.5" x14ac:dyDescent="0.25">
      <c r="A433" s="1" t="s">
        <v>2627</v>
      </c>
      <c r="B433" s="1" t="s">
        <v>2628</v>
      </c>
      <c r="C433" s="1" t="s">
        <v>2629</v>
      </c>
      <c r="D433" s="1" t="s">
        <v>1296</v>
      </c>
      <c r="E433" s="1" t="s">
        <v>1105</v>
      </c>
      <c r="F433" s="1" t="s">
        <v>22</v>
      </c>
      <c r="G433" s="1" t="s">
        <v>23</v>
      </c>
      <c r="I433" s="1" t="s">
        <v>25</v>
      </c>
      <c r="J433" s="1" t="s">
        <v>1280</v>
      </c>
      <c r="K433" s="1" t="s">
        <v>112</v>
      </c>
      <c r="L433" s="1" t="s">
        <v>2630</v>
      </c>
      <c r="M433" s="1" t="s">
        <v>2631</v>
      </c>
      <c r="N433" s="1" t="s">
        <v>30</v>
      </c>
      <c r="O433" s="6">
        <v>0.27</v>
      </c>
      <c r="P433" s="1" t="s">
        <v>31</v>
      </c>
      <c r="Q433" s="2">
        <f t="shared" si="34"/>
        <v>0.27</v>
      </c>
    </row>
    <row r="434" spans="1:17" ht="41.5" x14ac:dyDescent="0.25">
      <c r="A434" s="1" t="s">
        <v>2632</v>
      </c>
      <c r="B434" s="1" t="s">
        <v>2633</v>
      </c>
      <c r="C434" s="1" t="s">
        <v>2634</v>
      </c>
      <c r="D434" s="1" t="s">
        <v>72</v>
      </c>
      <c r="E434" s="1" t="s">
        <v>2635</v>
      </c>
      <c r="F434" s="1" t="s">
        <v>22</v>
      </c>
      <c r="G434" s="1" t="s">
        <v>23</v>
      </c>
      <c r="I434" s="1" t="s">
        <v>25</v>
      </c>
      <c r="J434" s="1" t="s">
        <v>73</v>
      </c>
      <c r="K434" s="1" t="s">
        <v>27</v>
      </c>
      <c r="L434" s="1" t="s">
        <v>2636</v>
      </c>
      <c r="M434" s="1" t="s">
        <v>2637</v>
      </c>
      <c r="N434" s="1" t="s">
        <v>30</v>
      </c>
      <c r="O434" s="6">
        <v>3.29</v>
      </c>
      <c r="P434" s="1" t="s">
        <v>31</v>
      </c>
      <c r="Q434" s="2">
        <f t="shared" si="34"/>
        <v>3.29</v>
      </c>
    </row>
    <row r="435" spans="1:17" ht="55.3" x14ac:dyDescent="0.25">
      <c r="A435" s="1" t="s">
        <v>2638</v>
      </c>
      <c r="B435" s="1" t="s">
        <v>2639</v>
      </c>
      <c r="C435" s="1" t="s">
        <v>2640</v>
      </c>
      <c r="D435" s="1" t="s">
        <v>377</v>
      </c>
      <c r="E435" s="1" t="s">
        <v>2641</v>
      </c>
      <c r="F435" s="1" t="s">
        <v>22</v>
      </c>
      <c r="G435" s="1" t="s">
        <v>23</v>
      </c>
      <c r="I435" s="1" t="s">
        <v>25</v>
      </c>
      <c r="J435" s="1" t="s">
        <v>380</v>
      </c>
      <c r="K435" s="1" t="s">
        <v>112</v>
      </c>
      <c r="L435" s="1" t="s">
        <v>2642</v>
      </c>
      <c r="M435" s="1" t="s">
        <v>2643</v>
      </c>
      <c r="N435" s="1" t="s">
        <v>30</v>
      </c>
      <c r="O435" s="6">
        <v>8.81</v>
      </c>
      <c r="P435" s="1" t="s">
        <v>31</v>
      </c>
      <c r="Q435" s="2">
        <f t="shared" si="34"/>
        <v>8.81</v>
      </c>
    </row>
    <row r="436" spans="1:17" ht="41.5" x14ac:dyDescent="0.25">
      <c r="A436" s="1" t="s">
        <v>2644</v>
      </c>
      <c r="B436" s="1" t="s">
        <v>2645</v>
      </c>
      <c r="C436" s="1" t="s">
        <v>2646</v>
      </c>
      <c r="D436" s="1" t="s">
        <v>142</v>
      </c>
      <c r="E436" s="1" t="s">
        <v>2647</v>
      </c>
      <c r="F436" s="1" t="s">
        <v>1398</v>
      </c>
      <c r="G436" s="1" t="s">
        <v>23</v>
      </c>
      <c r="I436" s="1" t="s">
        <v>25</v>
      </c>
      <c r="J436" s="1" t="s">
        <v>145</v>
      </c>
      <c r="K436" s="1" t="s">
        <v>112</v>
      </c>
      <c r="L436" s="1" t="s">
        <v>2648</v>
      </c>
      <c r="M436" s="1" t="s">
        <v>2649</v>
      </c>
      <c r="N436" s="1" t="s">
        <v>30</v>
      </c>
      <c r="O436" s="6">
        <v>0.96</v>
      </c>
      <c r="P436" s="1" t="s">
        <v>31</v>
      </c>
      <c r="Q436" s="2">
        <f t="shared" si="34"/>
        <v>0.96</v>
      </c>
    </row>
    <row r="437" spans="1:17" ht="41.5" x14ac:dyDescent="0.25">
      <c r="A437" s="1" t="s">
        <v>2650</v>
      </c>
      <c r="B437" s="1" t="s">
        <v>2651</v>
      </c>
      <c r="C437" s="1" t="s">
        <v>2652</v>
      </c>
      <c r="D437" s="1" t="s">
        <v>110</v>
      </c>
      <c r="E437" s="1" t="s">
        <v>143</v>
      </c>
      <c r="F437" s="1" t="s">
        <v>22</v>
      </c>
      <c r="G437" s="1" t="s">
        <v>23</v>
      </c>
      <c r="H437" s="1" t="s">
        <v>144</v>
      </c>
      <c r="I437" s="1" t="s">
        <v>25</v>
      </c>
      <c r="J437" s="1" t="s">
        <v>111</v>
      </c>
      <c r="K437" s="1" t="s">
        <v>112</v>
      </c>
      <c r="L437" s="1" t="s">
        <v>2653</v>
      </c>
      <c r="M437" s="1" t="s">
        <v>2654</v>
      </c>
      <c r="N437" s="1" t="s">
        <v>30</v>
      </c>
      <c r="O437" s="6">
        <v>0</v>
      </c>
      <c r="P437" s="1" t="s">
        <v>31</v>
      </c>
      <c r="Q437" s="2">
        <f t="shared" si="34"/>
        <v>0</v>
      </c>
    </row>
    <row r="438" spans="1:17" ht="27.65" x14ac:dyDescent="0.25">
      <c r="A438" s="1" t="s">
        <v>2655</v>
      </c>
      <c r="B438" s="1" t="s">
        <v>2656</v>
      </c>
      <c r="C438" s="1" t="s">
        <v>2657</v>
      </c>
      <c r="D438" s="1" t="s">
        <v>295</v>
      </c>
      <c r="E438" s="1" t="s">
        <v>2658</v>
      </c>
      <c r="F438" s="1" t="s">
        <v>22</v>
      </c>
      <c r="G438" s="1" t="s">
        <v>23</v>
      </c>
      <c r="I438" s="1" t="s">
        <v>25</v>
      </c>
      <c r="J438" s="1" t="s">
        <v>298</v>
      </c>
      <c r="K438" s="1" t="s">
        <v>112</v>
      </c>
      <c r="L438" s="1" t="s">
        <v>2659</v>
      </c>
      <c r="M438" s="1" t="s">
        <v>2660</v>
      </c>
      <c r="N438" s="1" t="s">
        <v>30</v>
      </c>
      <c r="O438" s="6">
        <v>0.02</v>
      </c>
      <c r="P438" s="1" t="s">
        <v>31</v>
      </c>
      <c r="Q438" s="2">
        <f t="shared" si="34"/>
        <v>0.02</v>
      </c>
    </row>
    <row r="439" spans="1:17" ht="55.3" x14ac:dyDescent="0.25">
      <c r="A439" s="1" t="s">
        <v>2661</v>
      </c>
      <c r="B439" s="1" t="s">
        <v>2662</v>
      </c>
      <c r="C439" s="1" t="s">
        <v>2663</v>
      </c>
      <c r="D439" s="1" t="s">
        <v>377</v>
      </c>
      <c r="E439" s="1" t="s">
        <v>2557</v>
      </c>
      <c r="F439" s="1" t="s">
        <v>22</v>
      </c>
      <c r="G439" s="1" t="s">
        <v>23</v>
      </c>
      <c r="I439" s="1" t="s">
        <v>25</v>
      </c>
      <c r="J439" s="1" t="s">
        <v>380</v>
      </c>
      <c r="K439" s="1" t="s">
        <v>112</v>
      </c>
      <c r="L439" s="1" t="s">
        <v>2664</v>
      </c>
      <c r="M439" s="1" t="s">
        <v>2665</v>
      </c>
      <c r="N439" s="1" t="s">
        <v>30</v>
      </c>
      <c r="O439" s="6">
        <v>5.53</v>
      </c>
      <c r="P439" s="1" t="s">
        <v>31</v>
      </c>
      <c r="Q439" s="2">
        <f t="shared" si="34"/>
        <v>5.53</v>
      </c>
    </row>
    <row r="440" spans="1:17" ht="41.5" x14ac:dyDescent="0.25">
      <c r="A440" s="1" t="s">
        <v>2666</v>
      </c>
      <c r="B440" s="1" t="s">
        <v>2667</v>
      </c>
      <c r="C440" s="1" t="s">
        <v>2668</v>
      </c>
      <c r="D440" s="1" t="s">
        <v>110</v>
      </c>
      <c r="E440" s="1" t="s">
        <v>2669</v>
      </c>
      <c r="F440" s="1" t="s">
        <v>22</v>
      </c>
      <c r="G440" s="1" t="s">
        <v>23</v>
      </c>
      <c r="I440" s="1" t="s">
        <v>25</v>
      </c>
      <c r="J440" s="1" t="s">
        <v>111</v>
      </c>
      <c r="K440" s="1" t="s">
        <v>112</v>
      </c>
      <c r="L440" s="1" t="s">
        <v>2670</v>
      </c>
      <c r="M440" s="1" t="s">
        <v>2671</v>
      </c>
      <c r="N440" s="1" t="s">
        <v>30</v>
      </c>
      <c r="O440" s="6">
        <v>0.21</v>
      </c>
      <c r="P440" s="1" t="s">
        <v>31</v>
      </c>
      <c r="Q440" s="2">
        <f t="shared" si="34"/>
        <v>0.21</v>
      </c>
    </row>
    <row r="441" spans="1:17" ht="27.65" x14ac:dyDescent="0.25">
      <c r="A441" s="1" t="s">
        <v>2672</v>
      </c>
      <c r="B441" s="1" t="s">
        <v>2673</v>
      </c>
      <c r="C441" s="1" t="s">
        <v>2674</v>
      </c>
      <c r="D441" s="1" t="s">
        <v>203</v>
      </c>
      <c r="E441" s="1" t="s">
        <v>2675</v>
      </c>
      <c r="F441" s="1" t="s">
        <v>1398</v>
      </c>
      <c r="G441" s="1" t="s">
        <v>23</v>
      </c>
      <c r="I441" s="1" t="s">
        <v>25</v>
      </c>
      <c r="J441" s="1" t="s">
        <v>206</v>
      </c>
      <c r="K441" s="1" t="s">
        <v>112</v>
      </c>
      <c r="L441" s="1" t="s">
        <v>2676</v>
      </c>
      <c r="M441" s="1" t="s">
        <v>2677</v>
      </c>
      <c r="N441" s="1" t="s">
        <v>30</v>
      </c>
      <c r="O441" s="6">
        <v>0.38</v>
      </c>
      <c r="P441" s="1" t="s">
        <v>31</v>
      </c>
      <c r="Q441" s="2">
        <f t="shared" si="34"/>
        <v>0.38</v>
      </c>
    </row>
    <row r="442" spans="1:17" ht="55.3" x14ac:dyDescent="0.25">
      <c r="A442" s="1" t="s">
        <v>2678</v>
      </c>
      <c r="B442" s="1" t="s">
        <v>2679</v>
      </c>
      <c r="C442" s="1" t="s">
        <v>2680</v>
      </c>
      <c r="D442" s="1" t="s">
        <v>740</v>
      </c>
      <c r="E442" s="1" t="s">
        <v>2681</v>
      </c>
      <c r="F442" s="1" t="s">
        <v>2682</v>
      </c>
      <c r="G442" s="1" t="s">
        <v>23</v>
      </c>
      <c r="H442" s="1" t="s">
        <v>2683</v>
      </c>
      <c r="I442" s="1" t="s">
        <v>25</v>
      </c>
      <c r="J442" s="1" t="s">
        <v>743</v>
      </c>
      <c r="K442" s="1" t="s">
        <v>112</v>
      </c>
      <c r="L442" s="1" t="s">
        <v>2684</v>
      </c>
      <c r="M442" s="1" t="s">
        <v>2685</v>
      </c>
      <c r="N442" s="1" t="s">
        <v>30</v>
      </c>
      <c r="O442" s="6">
        <v>1.71</v>
      </c>
      <c r="P442" s="1" t="s">
        <v>31</v>
      </c>
      <c r="Q442" s="2">
        <f t="shared" si="34"/>
        <v>1.71</v>
      </c>
    </row>
    <row r="443" spans="1:17" ht="41.5" x14ac:dyDescent="0.25">
      <c r="A443" s="1" t="s">
        <v>2686</v>
      </c>
      <c r="B443" s="1" t="s">
        <v>2687</v>
      </c>
      <c r="C443" s="1" t="s">
        <v>2688</v>
      </c>
      <c r="D443" s="1" t="s">
        <v>377</v>
      </c>
      <c r="E443" s="1" t="s">
        <v>2689</v>
      </c>
      <c r="F443" s="1" t="s">
        <v>22</v>
      </c>
      <c r="G443" s="1" t="s">
        <v>23</v>
      </c>
      <c r="I443" s="1" t="s">
        <v>25</v>
      </c>
      <c r="J443" s="1" t="s">
        <v>380</v>
      </c>
      <c r="K443" s="1" t="s">
        <v>112</v>
      </c>
      <c r="L443" s="1" t="s">
        <v>2690</v>
      </c>
      <c r="M443" s="1" t="s">
        <v>2691</v>
      </c>
      <c r="N443" s="1" t="s">
        <v>30</v>
      </c>
      <c r="O443" s="6">
        <v>0.03</v>
      </c>
      <c r="P443" s="1" t="s">
        <v>31</v>
      </c>
      <c r="Q443" s="2">
        <f t="shared" si="34"/>
        <v>0.03</v>
      </c>
    </row>
    <row r="444" spans="1:17" ht="41.5" x14ac:dyDescent="0.25">
      <c r="A444" s="1" t="s">
        <v>2692</v>
      </c>
      <c r="B444" s="1" t="s">
        <v>2693</v>
      </c>
      <c r="C444" s="1" t="s">
        <v>2694</v>
      </c>
      <c r="D444" s="1" t="s">
        <v>295</v>
      </c>
      <c r="E444" s="1" t="s">
        <v>124</v>
      </c>
      <c r="F444" s="1" t="s">
        <v>22</v>
      </c>
      <c r="G444" s="1" t="s">
        <v>23</v>
      </c>
      <c r="H444" s="1" t="s">
        <v>125</v>
      </c>
      <c r="I444" s="1" t="s">
        <v>25</v>
      </c>
      <c r="J444" s="1" t="s">
        <v>298</v>
      </c>
      <c r="K444" s="1" t="s">
        <v>112</v>
      </c>
      <c r="L444" s="1" t="s">
        <v>2695</v>
      </c>
      <c r="M444" s="1" t="s">
        <v>2696</v>
      </c>
      <c r="N444" s="1" t="s">
        <v>30</v>
      </c>
      <c r="O444" s="6">
        <v>0.19</v>
      </c>
      <c r="P444" s="1" t="s">
        <v>31</v>
      </c>
      <c r="Q444" s="2">
        <f t="shared" si="34"/>
        <v>0.19</v>
      </c>
    </row>
    <row r="445" spans="1:17" ht="41.5" x14ac:dyDescent="0.25">
      <c r="A445" s="1" t="s">
        <v>2697</v>
      </c>
      <c r="B445" s="1" t="s">
        <v>2698</v>
      </c>
      <c r="C445" s="1" t="s">
        <v>2699</v>
      </c>
      <c r="D445" s="1" t="s">
        <v>110</v>
      </c>
      <c r="E445" s="1" t="s">
        <v>690</v>
      </c>
      <c r="F445" s="1" t="s">
        <v>253</v>
      </c>
      <c r="G445" s="1" t="s">
        <v>23</v>
      </c>
      <c r="I445" s="1" t="s">
        <v>25</v>
      </c>
      <c r="J445" s="1" t="s">
        <v>111</v>
      </c>
      <c r="K445" s="1" t="s">
        <v>112</v>
      </c>
      <c r="L445" s="1" t="s">
        <v>2700</v>
      </c>
      <c r="M445" s="1" t="s">
        <v>2701</v>
      </c>
      <c r="N445" s="1" t="s">
        <v>30</v>
      </c>
      <c r="O445" s="6">
        <v>0</v>
      </c>
      <c r="P445" s="1" t="s">
        <v>31</v>
      </c>
      <c r="Q445" s="2">
        <f t="shared" si="34"/>
        <v>0</v>
      </c>
    </row>
    <row r="446" spans="1:17" ht="41.5" x14ac:dyDescent="0.25">
      <c r="A446" s="1" t="s">
        <v>2702</v>
      </c>
      <c r="B446" s="1" t="s">
        <v>2703</v>
      </c>
      <c r="C446" s="1" t="s">
        <v>2704</v>
      </c>
      <c r="D446" s="1" t="s">
        <v>133</v>
      </c>
      <c r="E446" s="1" t="s">
        <v>661</v>
      </c>
      <c r="F446" s="1" t="s">
        <v>22</v>
      </c>
      <c r="G446" s="1" t="s">
        <v>23</v>
      </c>
      <c r="I446" s="1" t="s">
        <v>25</v>
      </c>
      <c r="J446" s="1" t="s">
        <v>136</v>
      </c>
      <c r="K446" s="1" t="s">
        <v>112</v>
      </c>
      <c r="L446" s="1" t="s">
        <v>2705</v>
      </c>
      <c r="M446" s="1" t="s">
        <v>2706</v>
      </c>
      <c r="N446" s="1" t="s">
        <v>30</v>
      </c>
      <c r="O446" s="6">
        <v>49.84</v>
      </c>
      <c r="P446" s="1" t="s">
        <v>129</v>
      </c>
      <c r="Q446">
        <f t="shared" ref="Q446:Q448" si="35">O446/10000</f>
        <v>4.9840000000000006E-3</v>
      </c>
    </row>
    <row r="447" spans="1:17" ht="27.65" x14ac:dyDescent="0.25">
      <c r="A447" s="1" t="s">
        <v>2707</v>
      </c>
      <c r="B447" s="1" t="s">
        <v>2708</v>
      </c>
      <c r="C447" s="1" t="s">
        <v>2709</v>
      </c>
      <c r="D447" s="1" t="s">
        <v>133</v>
      </c>
      <c r="E447" s="1" t="s">
        <v>2710</v>
      </c>
      <c r="F447" s="1" t="s">
        <v>2711</v>
      </c>
      <c r="G447" s="1" t="s">
        <v>23</v>
      </c>
      <c r="H447" s="1" t="s">
        <v>2712</v>
      </c>
      <c r="I447" s="1" t="s">
        <v>25</v>
      </c>
      <c r="J447" s="1" t="s">
        <v>136</v>
      </c>
      <c r="K447" s="1" t="s">
        <v>112</v>
      </c>
      <c r="L447" s="1" t="s">
        <v>2713</v>
      </c>
      <c r="M447" s="1" t="s">
        <v>2714</v>
      </c>
      <c r="N447" s="1" t="s">
        <v>30</v>
      </c>
      <c r="O447" s="6">
        <v>649.09</v>
      </c>
      <c r="P447" s="1" t="s">
        <v>129</v>
      </c>
      <c r="Q447">
        <f t="shared" si="35"/>
        <v>6.4909000000000008E-2</v>
      </c>
    </row>
    <row r="448" spans="1:17" ht="27.65" x14ac:dyDescent="0.25">
      <c r="A448" s="1" t="s">
        <v>2715</v>
      </c>
      <c r="B448" s="1" t="s">
        <v>2716</v>
      </c>
      <c r="C448" s="1" t="s">
        <v>2717</v>
      </c>
      <c r="D448" s="1" t="s">
        <v>133</v>
      </c>
      <c r="E448" s="1" t="s">
        <v>2718</v>
      </c>
      <c r="F448" s="1" t="s">
        <v>22</v>
      </c>
      <c r="G448" s="1" t="s">
        <v>23</v>
      </c>
      <c r="H448" s="1" t="s">
        <v>2719</v>
      </c>
      <c r="I448" s="1" t="s">
        <v>25</v>
      </c>
      <c r="J448" s="1" t="s">
        <v>136</v>
      </c>
      <c r="K448" s="1" t="s">
        <v>112</v>
      </c>
      <c r="L448" s="1" t="s">
        <v>2720</v>
      </c>
      <c r="M448" s="1" t="s">
        <v>2721</v>
      </c>
      <c r="N448" s="1" t="s">
        <v>30</v>
      </c>
      <c r="O448" s="6">
        <v>440.98</v>
      </c>
      <c r="P448" s="1" t="s">
        <v>129</v>
      </c>
      <c r="Q448">
        <f t="shared" si="35"/>
        <v>4.4098000000000005E-2</v>
      </c>
    </row>
    <row r="449" spans="1:17" ht="41.5" x14ac:dyDescent="0.25">
      <c r="A449" s="1" t="s">
        <v>2722</v>
      </c>
      <c r="B449" s="1" t="s">
        <v>2723</v>
      </c>
      <c r="C449" s="1" t="s">
        <v>2724</v>
      </c>
      <c r="D449" s="1" t="s">
        <v>295</v>
      </c>
      <c r="E449" s="1" t="s">
        <v>661</v>
      </c>
      <c r="F449" s="1" t="s">
        <v>22</v>
      </c>
      <c r="G449" s="1" t="s">
        <v>23</v>
      </c>
      <c r="I449" s="1" t="s">
        <v>25</v>
      </c>
      <c r="J449" s="1" t="s">
        <v>298</v>
      </c>
      <c r="K449" s="1" t="s">
        <v>112</v>
      </c>
      <c r="L449" s="1" t="s">
        <v>2725</v>
      </c>
      <c r="M449" s="1" t="s">
        <v>2726</v>
      </c>
      <c r="N449" s="1" t="s">
        <v>30</v>
      </c>
      <c r="O449" s="6">
        <v>0.01</v>
      </c>
      <c r="P449" s="1" t="s">
        <v>31</v>
      </c>
      <c r="Q449" s="2">
        <f t="shared" ref="Q449:Q467" si="36">O449</f>
        <v>0.01</v>
      </c>
    </row>
    <row r="450" spans="1:17" ht="41.5" x14ac:dyDescent="0.25">
      <c r="A450" s="1" t="s">
        <v>2727</v>
      </c>
      <c r="B450" s="1" t="s">
        <v>2728</v>
      </c>
      <c r="C450" s="1" t="s">
        <v>2729</v>
      </c>
      <c r="D450" s="1" t="s">
        <v>20</v>
      </c>
      <c r="E450" s="1" t="s">
        <v>2183</v>
      </c>
      <c r="F450" s="1" t="s">
        <v>22</v>
      </c>
      <c r="G450" s="1" t="s">
        <v>23</v>
      </c>
      <c r="I450" s="1" t="s">
        <v>25</v>
      </c>
      <c r="J450" s="1" t="s">
        <v>26</v>
      </c>
      <c r="K450" s="1" t="s">
        <v>27</v>
      </c>
      <c r="L450" s="1" t="s">
        <v>2730</v>
      </c>
      <c r="M450" s="1" t="s">
        <v>2731</v>
      </c>
      <c r="N450" s="1" t="s">
        <v>30</v>
      </c>
      <c r="O450" s="6">
        <v>15.47</v>
      </c>
      <c r="P450" s="1" t="s">
        <v>31</v>
      </c>
      <c r="Q450" s="2">
        <f t="shared" si="36"/>
        <v>15.47</v>
      </c>
    </row>
    <row r="451" spans="1:17" ht="41.5" x14ac:dyDescent="0.25">
      <c r="A451" s="1" t="s">
        <v>2732</v>
      </c>
      <c r="B451" s="1" t="s">
        <v>2733</v>
      </c>
      <c r="C451" s="1" t="s">
        <v>2734</v>
      </c>
      <c r="D451" s="1" t="s">
        <v>740</v>
      </c>
      <c r="E451" s="1" t="s">
        <v>2735</v>
      </c>
      <c r="F451" s="1" t="s">
        <v>1527</v>
      </c>
      <c r="G451" s="1" t="s">
        <v>23</v>
      </c>
      <c r="H451" s="1" t="s">
        <v>2736</v>
      </c>
      <c r="I451" s="1" t="s">
        <v>25</v>
      </c>
      <c r="J451" s="1" t="s">
        <v>743</v>
      </c>
      <c r="K451" s="1" t="s">
        <v>112</v>
      </c>
      <c r="L451" s="1" t="s">
        <v>2737</v>
      </c>
      <c r="M451" s="1" t="s">
        <v>2738</v>
      </c>
      <c r="N451" s="1" t="s">
        <v>30</v>
      </c>
      <c r="O451" s="6">
        <v>0.28999999999999998</v>
      </c>
      <c r="P451" s="1" t="s">
        <v>31</v>
      </c>
      <c r="Q451" s="2">
        <f t="shared" si="36"/>
        <v>0.28999999999999998</v>
      </c>
    </row>
    <row r="452" spans="1:17" ht="41.5" x14ac:dyDescent="0.25">
      <c r="A452" s="1" t="s">
        <v>2739</v>
      </c>
      <c r="B452" s="1" t="s">
        <v>2740</v>
      </c>
      <c r="C452" s="1" t="s">
        <v>2741</v>
      </c>
      <c r="D452" s="1" t="s">
        <v>110</v>
      </c>
      <c r="E452" s="1" t="s">
        <v>288</v>
      </c>
      <c r="F452" s="1" t="s">
        <v>22</v>
      </c>
      <c r="G452" s="1" t="s">
        <v>23</v>
      </c>
      <c r="I452" s="1" t="s">
        <v>25</v>
      </c>
      <c r="J452" s="1" t="s">
        <v>111</v>
      </c>
      <c r="K452" s="1" t="s">
        <v>112</v>
      </c>
      <c r="L452" s="1" t="s">
        <v>2742</v>
      </c>
      <c r="M452" s="1" t="s">
        <v>2743</v>
      </c>
      <c r="N452" s="1" t="s">
        <v>30</v>
      </c>
      <c r="O452" s="6">
        <v>0</v>
      </c>
      <c r="P452" s="1" t="s">
        <v>31</v>
      </c>
      <c r="Q452" s="2">
        <f t="shared" si="36"/>
        <v>0</v>
      </c>
    </row>
    <row r="453" spans="1:17" ht="41.5" x14ac:dyDescent="0.25">
      <c r="A453" s="1" t="s">
        <v>2744</v>
      </c>
      <c r="B453" s="1" t="s">
        <v>2745</v>
      </c>
      <c r="C453" s="1" t="s">
        <v>2746</v>
      </c>
      <c r="D453" s="1" t="s">
        <v>110</v>
      </c>
      <c r="E453" s="1" t="s">
        <v>2747</v>
      </c>
      <c r="F453" s="1" t="s">
        <v>22</v>
      </c>
      <c r="G453" s="1" t="s">
        <v>23</v>
      </c>
      <c r="I453" s="1" t="s">
        <v>25</v>
      </c>
      <c r="J453" s="1" t="s">
        <v>111</v>
      </c>
      <c r="K453" s="1" t="s">
        <v>112</v>
      </c>
      <c r="L453" s="1" t="s">
        <v>2748</v>
      </c>
      <c r="M453" s="1" t="s">
        <v>2749</v>
      </c>
      <c r="N453" s="1" t="s">
        <v>30</v>
      </c>
      <c r="O453" s="6">
        <v>0</v>
      </c>
      <c r="P453" s="1" t="s">
        <v>31</v>
      </c>
      <c r="Q453" s="2">
        <f t="shared" si="36"/>
        <v>0</v>
      </c>
    </row>
    <row r="454" spans="1:17" ht="41.5" x14ac:dyDescent="0.25">
      <c r="A454" s="1" t="s">
        <v>2750</v>
      </c>
      <c r="B454" s="1" t="s">
        <v>2751</v>
      </c>
      <c r="C454" s="1" t="s">
        <v>2752</v>
      </c>
      <c r="D454" s="1" t="s">
        <v>110</v>
      </c>
      <c r="E454" s="1" t="s">
        <v>2753</v>
      </c>
      <c r="F454" s="1" t="s">
        <v>22</v>
      </c>
      <c r="G454" s="1" t="s">
        <v>23</v>
      </c>
      <c r="I454" s="1" t="s">
        <v>25</v>
      </c>
      <c r="J454" s="1" t="s">
        <v>111</v>
      </c>
      <c r="K454" s="1" t="s">
        <v>112</v>
      </c>
      <c r="L454" s="1" t="s">
        <v>2754</v>
      </c>
      <c r="M454" s="1" t="s">
        <v>2755</v>
      </c>
      <c r="N454" s="1" t="s">
        <v>30</v>
      </c>
      <c r="O454" s="6">
        <v>0</v>
      </c>
      <c r="P454" s="1" t="s">
        <v>31</v>
      </c>
      <c r="Q454" s="2">
        <f t="shared" si="36"/>
        <v>0</v>
      </c>
    </row>
    <row r="455" spans="1:17" ht="69.150000000000006" x14ac:dyDescent="0.25">
      <c r="A455" s="1" t="s">
        <v>2756</v>
      </c>
      <c r="B455" s="1" t="s">
        <v>2757</v>
      </c>
      <c r="C455" s="1" t="s">
        <v>2758</v>
      </c>
      <c r="D455" s="1" t="s">
        <v>1253</v>
      </c>
      <c r="E455" s="1" t="s">
        <v>143</v>
      </c>
      <c r="F455" s="1" t="s">
        <v>22</v>
      </c>
      <c r="G455" s="1" t="s">
        <v>23</v>
      </c>
      <c r="H455" s="1" t="s">
        <v>144</v>
      </c>
      <c r="I455" s="1" t="s">
        <v>25</v>
      </c>
      <c r="J455" s="1" t="s">
        <v>1254</v>
      </c>
      <c r="K455" s="1" t="s">
        <v>27</v>
      </c>
      <c r="L455" s="1" t="s">
        <v>2759</v>
      </c>
      <c r="M455" s="1" t="s">
        <v>2760</v>
      </c>
      <c r="N455" s="1" t="s">
        <v>30</v>
      </c>
      <c r="O455" s="6">
        <v>33.049999999999997</v>
      </c>
      <c r="P455" s="1" t="s">
        <v>31</v>
      </c>
      <c r="Q455" s="2">
        <f t="shared" si="36"/>
        <v>33.049999999999997</v>
      </c>
    </row>
    <row r="456" spans="1:17" ht="55.3" x14ac:dyDescent="0.25">
      <c r="A456" s="1" t="s">
        <v>2761</v>
      </c>
      <c r="B456" s="1" t="s">
        <v>2762</v>
      </c>
      <c r="C456" s="1" t="s">
        <v>2763</v>
      </c>
      <c r="D456" s="1" t="s">
        <v>857</v>
      </c>
      <c r="E456" s="1" t="s">
        <v>143</v>
      </c>
      <c r="F456" s="1" t="s">
        <v>22</v>
      </c>
      <c r="G456" s="1" t="s">
        <v>23</v>
      </c>
      <c r="H456" s="1" t="s">
        <v>144</v>
      </c>
      <c r="I456" s="1" t="s">
        <v>25</v>
      </c>
      <c r="J456" s="1" t="s">
        <v>859</v>
      </c>
      <c r="K456" s="1" t="s">
        <v>27</v>
      </c>
      <c r="L456" s="1" t="s">
        <v>2764</v>
      </c>
      <c r="M456" s="1" t="s">
        <v>2760</v>
      </c>
      <c r="N456" s="1" t="s">
        <v>30</v>
      </c>
      <c r="O456" s="6"/>
      <c r="P456" s="1" t="s">
        <v>31</v>
      </c>
      <c r="Q456" s="2">
        <f t="shared" si="36"/>
        <v>0</v>
      </c>
    </row>
    <row r="457" spans="1:17" ht="41.5" x14ac:dyDescent="0.25">
      <c r="A457" s="1" t="s">
        <v>2765</v>
      </c>
      <c r="B457" s="1" t="s">
        <v>2766</v>
      </c>
      <c r="C457" s="1" t="s">
        <v>2767</v>
      </c>
      <c r="D457" s="1" t="s">
        <v>1511</v>
      </c>
      <c r="E457" s="1" t="s">
        <v>2768</v>
      </c>
      <c r="F457" s="1" t="s">
        <v>220</v>
      </c>
      <c r="G457" s="1" t="s">
        <v>23</v>
      </c>
      <c r="I457" s="1" t="s">
        <v>25</v>
      </c>
      <c r="J457" s="1" t="s">
        <v>1514</v>
      </c>
      <c r="K457" s="1" t="s">
        <v>112</v>
      </c>
      <c r="L457" s="1" t="s">
        <v>2769</v>
      </c>
      <c r="M457" s="1" t="s">
        <v>2770</v>
      </c>
      <c r="N457" s="1" t="s">
        <v>30</v>
      </c>
      <c r="O457" s="6">
        <v>0</v>
      </c>
      <c r="P457" s="1" t="s">
        <v>31</v>
      </c>
      <c r="Q457" s="2">
        <f t="shared" si="36"/>
        <v>0</v>
      </c>
    </row>
    <row r="458" spans="1:17" ht="41.5" x14ac:dyDescent="0.25">
      <c r="A458" s="1" t="s">
        <v>2771</v>
      </c>
      <c r="B458" s="1" t="s">
        <v>2772</v>
      </c>
      <c r="C458" s="1" t="s">
        <v>2773</v>
      </c>
      <c r="D458" s="1" t="s">
        <v>1442</v>
      </c>
      <c r="E458" s="1" t="s">
        <v>1968</v>
      </c>
      <c r="F458" s="1" t="s">
        <v>1969</v>
      </c>
      <c r="G458" s="1" t="s">
        <v>23</v>
      </c>
      <c r="I458" s="1" t="s">
        <v>25</v>
      </c>
      <c r="J458" s="1" t="s">
        <v>1444</v>
      </c>
      <c r="K458" s="1" t="s">
        <v>112</v>
      </c>
      <c r="L458" s="1" t="s">
        <v>2774</v>
      </c>
      <c r="M458" s="1" t="s">
        <v>2775</v>
      </c>
      <c r="N458" s="1" t="s">
        <v>30</v>
      </c>
      <c r="O458" s="6">
        <v>0</v>
      </c>
      <c r="P458" s="1" t="s">
        <v>31</v>
      </c>
      <c r="Q458" s="2">
        <f t="shared" si="36"/>
        <v>0</v>
      </c>
    </row>
    <row r="459" spans="1:17" ht="41.5" x14ac:dyDescent="0.25">
      <c r="A459" s="1" t="s">
        <v>2776</v>
      </c>
      <c r="B459" s="1" t="s">
        <v>2777</v>
      </c>
      <c r="C459" s="1" t="s">
        <v>2778</v>
      </c>
      <c r="D459" s="1" t="s">
        <v>110</v>
      </c>
      <c r="E459" s="1" t="s">
        <v>2779</v>
      </c>
      <c r="F459" s="1" t="s">
        <v>22</v>
      </c>
      <c r="G459" s="1" t="s">
        <v>23</v>
      </c>
      <c r="I459" s="1" t="s">
        <v>25</v>
      </c>
      <c r="J459" s="1" t="s">
        <v>111</v>
      </c>
      <c r="K459" s="1" t="s">
        <v>112</v>
      </c>
      <c r="L459" s="1" t="s">
        <v>835</v>
      </c>
      <c r="M459" s="1" t="s">
        <v>2780</v>
      </c>
      <c r="N459" s="1" t="s">
        <v>30</v>
      </c>
      <c r="O459" s="6">
        <v>0</v>
      </c>
      <c r="P459" s="1" t="s">
        <v>31</v>
      </c>
      <c r="Q459" s="2">
        <f t="shared" si="36"/>
        <v>0</v>
      </c>
    </row>
    <row r="460" spans="1:17" ht="27.65" x14ac:dyDescent="0.25">
      <c r="A460" s="1" t="s">
        <v>2781</v>
      </c>
      <c r="B460" s="1" t="s">
        <v>2782</v>
      </c>
      <c r="C460" s="1" t="s">
        <v>2783</v>
      </c>
      <c r="D460" s="1" t="s">
        <v>20</v>
      </c>
      <c r="E460" s="1" t="s">
        <v>2570</v>
      </c>
      <c r="F460" s="1" t="s">
        <v>22</v>
      </c>
      <c r="G460" s="1" t="s">
        <v>23</v>
      </c>
      <c r="H460" s="1" t="s">
        <v>1926</v>
      </c>
      <c r="I460" s="1" t="s">
        <v>25</v>
      </c>
      <c r="J460" s="1" t="s">
        <v>26</v>
      </c>
      <c r="K460" s="1" t="s">
        <v>27</v>
      </c>
      <c r="L460" s="1" t="s">
        <v>2784</v>
      </c>
      <c r="M460" s="1" t="s">
        <v>2785</v>
      </c>
      <c r="N460" s="1" t="s">
        <v>30</v>
      </c>
      <c r="O460" s="6">
        <v>0</v>
      </c>
      <c r="P460" s="1" t="s">
        <v>31</v>
      </c>
      <c r="Q460" s="2">
        <f t="shared" si="36"/>
        <v>0</v>
      </c>
    </row>
    <row r="461" spans="1:17" ht="41.5" x14ac:dyDescent="0.25">
      <c r="A461" s="1" t="s">
        <v>2786</v>
      </c>
      <c r="B461" s="1" t="s">
        <v>2787</v>
      </c>
      <c r="C461" s="1" t="s">
        <v>2788</v>
      </c>
      <c r="D461" s="1" t="s">
        <v>1511</v>
      </c>
      <c r="E461" s="1" t="s">
        <v>2512</v>
      </c>
      <c r="F461" s="1" t="s">
        <v>22</v>
      </c>
      <c r="G461" s="1" t="s">
        <v>23</v>
      </c>
      <c r="I461" s="1" t="s">
        <v>25</v>
      </c>
      <c r="J461" s="1" t="s">
        <v>1514</v>
      </c>
      <c r="K461" s="1" t="s">
        <v>112</v>
      </c>
      <c r="L461" s="1" t="s">
        <v>2789</v>
      </c>
      <c r="M461" s="1" t="s">
        <v>2790</v>
      </c>
      <c r="N461" s="1" t="s">
        <v>30</v>
      </c>
      <c r="O461" s="6">
        <v>0</v>
      </c>
      <c r="P461" s="1" t="s">
        <v>31</v>
      </c>
      <c r="Q461" s="2">
        <f t="shared" si="36"/>
        <v>0</v>
      </c>
    </row>
    <row r="462" spans="1:17" ht="41.5" x14ac:dyDescent="0.25">
      <c r="A462" s="1" t="s">
        <v>2791</v>
      </c>
      <c r="B462" s="1" t="s">
        <v>2792</v>
      </c>
      <c r="C462" s="1" t="s">
        <v>2793</v>
      </c>
      <c r="D462" s="1" t="s">
        <v>377</v>
      </c>
      <c r="E462" s="1" t="s">
        <v>370</v>
      </c>
      <c r="F462" s="1" t="s">
        <v>22</v>
      </c>
      <c r="G462" s="1" t="s">
        <v>23</v>
      </c>
      <c r="I462" s="1" t="s">
        <v>25</v>
      </c>
      <c r="J462" s="1" t="s">
        <v>380</v>
      </c>
      <c r="K462" s="1" t="s">
        <v>112</v>
      </c>
      <c r="L462" s="1" t="s">
        <v>2794</v>
      </c>
      <c r="M462" s="1" t="s">
        <v>2795</v>
      </c>
      <c r="N462" s="1" t="s">
        <v>30</v>
      </c>
      <c r="O462" s="6"/>
      <c r="P462" s="1" t="s">
        <v>31</v>
      </c>
      <c r="Q462" s="2">
        <f t="shared" si="36"/>
        <v>0</v>
      </c>
    </row>
    <row r="463" spans="1:17" ht="27.65" x14ac:dyDescent="0.25">
      <c r="A463" s="1" t="s">
        <v>2796</v>
      </c>
      <c r="B463" s="1" t="s">
        <v>2797</v>
      </c>
      <c r="C463" s="1" t="s">
        <v>2798</v>
      </c>
      <c r="D463" s="1" t="s">
        <v>377</v>
      </c>
      <c r="E463" s="1" t="s">
        <v>2799</v>
      </c>
      <c r="F463" s="1" t="s">
        <v>1527</v>
      </c>
      <c r="G463" s="1" t="s">
        <v>23</v>
      </c>
      <c r="I463" s="1" t="s">
        <v>25</v>
      </c>
      <c r="J463" s="1" t="s">
        <v>380</v>
      </c>
      <c r="K463" s="1" t="s">
        <v>112</v>
      </c>
      <c r="L463" s="1" t="s">
        <v>2800</v>
      </c>
      <c r="M463" s="1" t="s">
        <v>2801</v>
      </c>
      <c r="N463" s="1" t="s">
        <v>30</v>
      </c>
      <c r="O463" s="6"/>
      <c r="P463" s="1" t="s">
        <v>31</v>
      </c>
      <c r="Q463" s="2">
        <f t="shared" si="36"/>
        <v>0</v>
      </c>
    </row>
    <row r="464" spans="1:17" x14ac:dyDescent="0.25">
      <c r="A464" s="1" t="s">
        <v>2802</v>
      </c>
      <c r="B464" s="1" t="s">
        <v>2803</v>
      </c>
      <c r="C464" s="1" t="s">
        <v>2804</v>
      </c>
      <c r="D464" s="1" t="s">
        <v>377</v>
      </c>
      <c r="E464" s="1" t="s">
        <v>175</v>
      </c>
      <c r="F464" s="1" t="s">
        <v>220</v>
      </c>
      <c r="G464" s="1" t="s">
        <v>23</v>
      </c>
      <c r="I464" s="1" t="s">
        <v>25</v>
      </c>
      <c r="J464" s="1" t="s">
        <v>380</v>
      </c>
      <c r="K464" s="1" t="s">
        <v>112</v>
      </c>
      <c r="L464" s="1" t="s">
        <v>2805</v>
      </c>
      <c r="M464" s="1" t="s">
        <v>1418</v>
      </c>
      <c r="N464" s="1" t="s">
        <v>30</v>
      </c>
      <c r="O464" s="6"/>
      <c r="P464" s="1" t="s">
        <v>31</v>
      </c>
      <c r="Q464" s="2">
        <f t="shared" si="36"/>
        <v>0</v>
      </c>
    </row>
    <row r="465" spans="1:17" x14ac:dyDescent="0.25">
      <c r="A465" s="1" t="s">
        <v>2806</v>
      </c>
      <c r="B465" s="1" t="s">
        <v>2807</v>
      </c>
      <c r="C465" s="1" t="s">
        <v>2808</v>
      </c>
      <c r="D465" s="1" t="s">
        <v>377</v>
      </c>
      <c r="E465" s="1" t="s">
        <v>2809</v>
      </c>
      <c r="F465" s="1" t="s">
        <v>22</v>
      </c>
      <c r="G465" s="1" t="s">
        <v>23</v>
      </c>
      <c r="I465" s="1" t="s">
        <v>25</v>
      </c>
      <c r="J465" s="1" t="s">
        <v>380</v>
      </c>
      <c r="K465" s="1" t="s">
        <v>112</v>
      </c>
      <c r="L465" s="1" t="s">
        <v>2810</v>
      </c>
      <c r="M465" s="1" t="s">
        <v>2811</v>
      </c>
      <c r="N465" s="1" t="s">
        <v>30</v>
      </c>
      <c r="O465" s="6"/>
      <c r="P465" s="1" t="s">
        <v>31</v>
      </c>
      <c r="Q465" s="2">
        <f t="shared" si="36"/>
        <v>0</v>
      </c>
    </row>
    <row r="466" spans="1:17" ht="41.5" x14ac:dyDescent="0.25">
      <c r="A466" s="1" t="s">
        <v>2812</v>
      </c>
      <c r="B466" s="1" t="s">
        <v>2813</v>
      </c>
      <c r="C466" s="1" t="s">
        <v>2814</v>
      </c>
      <c r="D466" s="1" t="s">
        <v>377</v>
      </c>
      <c r="E466" s="1" t="s">
        <v>2815</v>
      </c>
      <c r="F466" s="1" t="s">
        <v>22</v>
      </c>
      <c r="G466" s="1" t="s">
        <v>23</v>
      </c>
      <c r="I466" s="1" t="s">
        <v>25</v>
      </c>
      <c r="J466" s="1" t="s">
        <v>380</v>
      </c>
      <c r="K466" s="1" t="s">
        <v>112</v>
      </c>
      <c r="L466" s="1" t="s">
        <v>2816</v>
      </c>
      <c r="M466" s="1" t="s">
        <v>2817</v>
      </c>
      <c r="N466" s="1" t="s">
        <v>30</v>
      </c>
      <c r="O466" s="6"/>
      <c r="P466" s="1" t="s">
        <v>31</v>
      </c>
      <c r="Q466" s="2">
        <f t="shared" si="36"/>
        <v>0</v>
      </c>
    </row>
    <row r="467" spans="1:17" ht="41.5" x14ac:dyDescent="0.25">
      <c r="A467" s="1" t="s">
        <v>2818</v>
      </c>
      <c r="B467" s="1" t="s">
        <v>2819</v>
      </c>
      <c r="C467" s="1" t="s">
        <v>2820</v>
      </c>
      <c r="D467" s="1" t="s">
        <v>377</v>
      </c>
      <c r="E467" s="1" t="s">
        <v>2799</v>
      </c>
      <c r="F467" s="1" t="s">
        <v>669</v>
      </c>
      <c r="G467" s="1" t="s">
        <v>23</v>
      </c>
      <c r="I467" s="1" t="s">
        <v>2821</v>
      </c>
      <c r="J467" s="1" t="s">
        <v>380</v>
      </c>
      <c r="K467" s="1" t="s">
        <v>112</v>
      </c>
      <c r="L467" s="1" t="s">
        <v>2822</v>
      </c>
      <c r="M467" s="1" t="s">
        <v>2823</v>
      </c>
      <c r="N467" s="1" t="s">
        <v>30</v>
      </c>
      <c r="O467" s="6">
        <v>19290</v>
      </c>
      <c r="P467" s="1" t="s">
        <v>31</v>
      </c>
      <c r="Q467" s="2">
        <f t="shared" si="36"/>
        <v>19290</v>
      </c>
    </row>
    <row r="468" spans="1:17" ht="55.3" x14ac:dyDescent="0.25">
      <c r="A468" s="1" t="s">
        <v>2824</v>
      </c>
      <c r="B468" s="1" t="s">
        <v>2825</v>
      </c>
      <c r="C468" s="1" t="s">
        <v>2826</v>
      </c>
      <c r="D468" s="1" t="s">
        <v>1296</v>
      </c>
      <c r="E468" s="1" t="s">
        <v>2827</v>
      </c>
      <c r="F468" s="1" t="s">
        <v>2360</v>
      </c>
      <c r="G468" s="1" t="s">
        <v>23</v>
      </c>
      <c r="H468" s="1" t="s">
        <v>2361</v>
      </c>
      <c r="I468" s="1" t="s">
        <v>25</v>
      </c>
      <c r="J468" s="1" t="s">
        <v>1280</v>
      </c>
      <c r="K468" s="1" t="s">
        <v>112</v>
      </c>
      <c r="L468" s="1" t="s">
        <v>2828</v>
      </c>
      <c r="M468" s="1" t="s">
        <v>2829</v>
      </c>
      <c r="N468" s="1" t="s">
        <v>30</v>
      </c>
      <c r="O468" s="6"/>
      <c r="P468" s="1" t="s">
        <v>129</v>
      </c>
      <c r="Q468">
        <f t="shared" ref="Q468:Q488" si="37">O468/10000</f>
        <v>0</v>
      </c>
    </row>
    <row r="469" spans="1:17" ht="27.65" x14ac:dyDescent="0.25">
      <c r="A469" s="1" t="s">
        <v>2830</v>
      </c>
      <c r="B469" s="1" t="s">
        <v>2831</v>
      </c>
      <c r="C469" s="1" t="s">
        <v>2832</v>
      </c>
      <c r="D469" s="1" t="s">
        <v>857</v>
      </c>
      <c r="E469" s="1" t="s">
        <v>2302</v>
      </c>
      <c r="F469" s="1" t="s">
        <v>2833</v>
      </c>
      <c r="H469" s="1" t="s">
        <v>2834</v>
      </c>
      <c r="I469" s="1" t="s">
        <v>25</v>
      </c>
      <c r="J469" s="1" t="s">
        <v>859</v>
      </c>
      <c r="K469" s="1" t="s">
        <v>27</v>
      </c>
      <c r="L469" s="1" t="s">
        <v>2835</v>
      </c>
      <c r="M469" s="1" t="s">
        <v>2836</v>
      </c>
      <c r="O469" s="6">
        <v>81</v>
      </c>
      <c r="P469" s="1" t="s">
        <v>129</v>
      </c>
      <c r="Q469">
        <f t="shared" si="37"/>
        <v>8.0999999999999996E-3</v>
      </c>
    </row>
    <row r="470" spans="1:17" ht="41.5" x14ac:dyDescent="0.25">
      <c r="A470" s="1" t="s">
        <v>2837</v>
      </c>
      <c r="B470" s="1" t="s">
        <v>2838</v>
      </c>
      <c r="C470" s="1" t="s">
        <v>2839</v>
      </c>
      <c r="D470" s="1" t="s">
        <v>719</v>
      </c>
      <c r="E470" s="1" t="s">
        <v>175</v>
      </c>
      <c r="F470" s="1" t="s">
        <v>22</v>
      </c>
      <c r="G470" s="1" t="s">
        <v>23</v>
      </c>
      <c r="H470" s="1" t="s">
        <v>2840</v>
      </c>
      <c r="I470" s="1" t="s">
        <v>25</v>
      </c>
      <c r="J470" s="1" t="s">
        <v>722</v>
      </c>
      <c r="K470" s="1" t="s">
        <v>27</v>
      </c>
      <c r="L470" s="1" t="s">
        <v>2841</v>
      </c>
      <c r="M470" s="1" t="s">
        <v>2842</v>
      </c>
      <c r="N470" s="1" t="s">
        <v>30</v>
      </c>
      <c r="O470" s="6">
        <v>1361</v>
      </c>
      <c r="P470" s="1" t="s">
        <v>129</v>
      </c>
      <c r="Q470">
        <f t="shared" si="37"/>
        <v>0.1361</v>
      </c>
    </row>
    <row r="471" spans="1:17" ht="41.5" x14ac:dyDescent="0.25">
      <c r="A471" s="1" t="s">
        <v>2843</v>
      </c>
      <c r="B471" s="1" t="s">
        <v>2844</v>
      </c>
      <c r="C471" s="1" t="s">
        <v>2845</v>
      </c>
      <c r="D471" s="1" t="s">
        <v>857</v>
      </c>
      <c r="E471" s="1" t="s">
        <v>445</v>
      </c>
      <c r="F471" s="1" t="s">
        <v>22</v>
      </c>
      <c r="G471" s="1" t="s">
        <v>23</v>
      </c>
      <c r="H471" s="1" t="s">
        <v>1367</v>
      </c>
      <c r="I471" s="1" t="s">
        <v>25</v>
      </c>
      <c r="J471" s="1" t="s">
        <v>859</v>
      </c>
      <c r="K471" s="1" t="s">
        <v>27</v>
      </c>
      <c r="L471" s="1" t="s">
        <v>2846</v>
      </c>
      <c r="M471" s="1" t="s">
        <v>2847</v>
      </c>
      <c r="N471" s="1" t="s">
        <v>30</v>
      </c>
      <c r="O471" s="6"/>
      <c r="P471" s="1" t="s">
        <v>129</v>
      </c>
      <c r="Q471">
        <f t="shared" si="37"/>
        <v>0</v>
      </c>
    </row>
    <row r="472" spans="1:17" ht="27.65" x14ac:dyDescent="0.25">
      <c r="A472" s="1" t="s">
        <v>2848</v>
      </c>
      <c r="B472" s="1" t="s">
        <v>2849</v>
      </c>
      <c r="C472" s="1" t="s">
        <v>2850</v>
      </c>
      <c r="D472" s="1" t="s">
        <v>123</v>
      </c>
      <c r="E472" s="1" t="s">
        <v>649</v>
      </c>
      <c r="F472" s="1" t="s">
        <v>22</v>
      </c>
      <c r="G472" s="1" t="s">
        <v>23</v>
      </c>
      <c r="H472" s="1" t="s">
        <v>655</v>
      </c>
      <c r="I472" s="1" t="s">
        <v>25</v>
      </c>
      <c r="J472" s="1" t="s">
        <v>126</v>
      </c>
      <c r="K472" s="1" t="s">
        <v>112</v>
      </c>
      <c r="L472" s="1" t="s">
        <v>2851</v>
      </c>
      <c r="M472" s="1" t="s">
        <v>58</v>
      </c>
      <c r="N472" s="1" t="s">
        <v>30</v>
      </c>
      <c r="O472" s="6"/>
      <c r="P472" s="1" t="s">
        <v>129</v>
      </c>
      <c r="Q472">
        <f t="shared" si="37"/>
        <v>0</v>
      </c>
    </row>
    <row r="473" spans="1:17" ht="27.65" x14ac:dyDescent="0.25">
      <c r="A473" s="1" t="s">
        <v>2852</v>
      </c>
      <c r="B473" s="1" t="s">
        <v>2853</v>
      </c>
      <c r="C473" s="1" t="s">
        <v>2854</v>
      </c>
      <c r="D473" s="1" t="s">
        <v>377</v>
      </c>
      <c r="E473" s="1" t="s">
        <v>2855</v>
      </c>
      <c r="F473" s="1" t="s">
        <v>1527</v>
      </c>
      <c r="G473" s="1" t="s">
        <v>23</v>
      </c>
      <c r="J473" s="1" t="s">
        <v>380</v>
      </c>
      <c r="K473" s="1" t="s">
        <v>112</v>
      </c>
      <c r="L473" s="1" t="s">
        <v>2856</v>
      </c>
      <c r="M473" s="1" t="s">
        <v>2857</v>
      </c>
      <c r="N473" s="1" t="s">
        <v>30</v>
      </c>
      <c r="O473" s="6"/>
      <c r="P473" s="1" t="s">
        <v>129</v>
      </c>
      <c r="Q473">
        <f t="shared" si="37"/>
        <v>0</v>
      </c>
    </row>
    <row r="474" spans="1:17" ht="27.65" x14ac:dyDescent="0.25">
      <c r="A474" s="1" t="s">
        <v>2858</v>
      </c>
      <c r="B474" s="1" t="s">
        <v>2859</v>
      </c>
      <c r="C474" s="1" t="s">
        <v>2860</v>
      </c>
      <c r="D474" s="1" t="s">
        <v>377</v>
      </c>
      <c r="E474" s="1" t="s">
        <v>2855</v>
      </c>
      <c r="F474" s="1" t="s">
        <v>1527</v>
      </c>
      <c r="J474" s="1" t="s">
        <v>380</v>
      </c>
      <c r="K474" s="1" t="s">
        <v>112</v>
      </c>
      <c r="L474" s="1" t="s">
        <v>2861</v>
      </c>
      <c r="M474" s="1" t="s">
        <v>2862</v>
      </c>
      <c r="N474" s="1" t="s">
        <v>30</v>
      </c>
      <c r="O474" s="6"/>
      <c r="P474" s="1" t="s">
        <v>129</v>
      </c>
      <c r="Q474">
        <f t="shared" si="37"/>
        <v>0</v>
      </c>
    </row>
    <row r="475" spans="1:17" ht="41.5" x14ac:dyDescent="0.25">
      <c r="A475" s="1" t="s">
        <v>2863</v>
      </c>
      <c r="B475" s="1" t="s">
        <v>2864</v>
      </c>
      <c r="C475" s="1" t="s">
        <v>2865</v>
      </c>
      <c r="D475" s="1" t="s">
        <v>377</v>
      </c>
      <c r="E475" s="1" t="s">
        <v>2866</v>
      </c>
      <c r="F475" s="1" t="s">
        <v>1560</v>
      </c>
      <c r="J475" s="1" t="s">
        <v>380</v>
      </c>
      <c r="K475" s="1" t="s">
        <v>112</v>
      </c>
      <c r="L475" s="1" t="s">
        <v>2867</v>
      </c>
      <c r="M475" s="1" t="s">
        <v>2868</v>
      </c>
      <c r="N475" s="1" t="s">
        <v>30</v>
      </c>
      <c r="O475" s="6"/>
      <c r="P475" s="1" t="s">
        <v>129</v>
      </c>
      <c r="Q475">
        <f t="shared" si="37"/>
        <v>0</v>
      </c>
    </row>
    <row r="476" spans="1:17" ht="41.5" x14ac:dyDescent="0.25">
      <c r="A476" s="1" t="s">
        <v>2869</v>
      </c>
      <c r="B476" s="1" t="s">
        <v>2870</v>
      </c>
      <c r="C476" s="1" t="s">
        <v>2871</v>
      </c>
      <c r="D476" s="1" t="s">
        <v>377</v>
      </c>
      <c r="E476" s="1" t="s">
        <v>2872</v>
      </c>
      <c r="F476" s="1" t="s">
        <v>22</v>
      </c>
      <c r="J476" s="1" t="s">
        <v>380</v>
      </c>
      <c r="K476" s="1" t="s">
        <v>112</v>
      </c>
      <c r="L476" s="1" t="s">
        <v>603</v>
      </c>
      <c r="M476" s="1" t="s">
        <v>2873</v>
      </c>
      <c r="N476" s="1" t="s">
        <v>30</v>
      </c>
      <c r="O476" s="6"/>
      <c r="P476" s="1" t="s">
        <v>129</v>
      </c>
      <c r="Q476">
        <f t="shared" si="37"/>
        <v>0</v>
      </c>
    </row>
    <row r="477" spans="1:17" ht="27.65" x14ac:dyDescent="0.25">
      <c r="B477" s="1" t="s">
        <v>2874</v>
      </c>
      <c r="C477" s="1" t="s">
        <v>2875</v>
      </c>
      <c r="D477" s="1" t="s">
        <v>857</v>
      </c>
      <c r="E477" s="1" t="s">
        <v>1422</v>
      </c>
      <c r="F477" s="1" t="s">
        <v>22</v>
      </c>
      <c r="G477" s="1" t="s">
        <v>23</v>
      </c>
      <c r="H477" s="1" t="s">
        <v>1423</v>
      </c>
      <c r="I477" s="1" t="s">
        <v>25</v>
      </c>
      <c r="J477" s="1" t="s">
        <v>859</v>
      </c>
      <c r="K477" s="1" t="s">
        <v>27</v>
      </c>
      <c r="N477" s="1" t="s">
        <v>30</v>
      </c>
      <c r="O477" s="6">
        <v>370</v>
      </c>
      <c r="P477" s="1" t="s">
        <v>129</v>
      </c>
      <c r="Q477">
        <f t="shared" si="37"/>
        <v>3.6999999999999998E-2</v>
      </c>
    </row>
    <row r="478" spans="1:17" ht="41.5" x14ac:dyDescent="0.25">
      <c r="A478" s="1" t="s">
        <v>2876</v>
      </c>
      <c r="B478" s="1" t="s">
        <v>2877</v>
      </c>
      <c r="C478" s="1" t="s">
        <v>2878</v>
      </c>
      <c r="D478" s="1" t="s">
        <v>1296</v>
      </c>
      <c r="E478" s="1" t="s">
        <v>828</v>
      </c>
      <c r="F478" s="1" t="s">
        <v>22</v>
      </c>
      <c r="G478" s="1" t="s">
        <v>23</v>
      </c>
      <c r="J478" s="1" t="s">
        <v>1280</v>
      </c>
      <c r="K478" s="1" t="s">
        <v>112</v>
      </c>
      <c r="L478" s="1" t="s">
        <v>2879</v>
      </c>
      <c r="M478" s="1" t="s">
        <v>2880</v>
      </c>
      <c r="N478" s="1" t="s">
        <v>30</v>
      </c>
      <c r="O478" s="6"/>
      <c r="P478" s="1" t="s">
        <v>129</v>
      </c>
      <c r="Q478">
        <f t="shared" si="37"/>
        <v>0</v>
      </c>
    </row>
    <row r="479" spans="1:17" ht="27.65" x14ac:dyDescent="0.25">
      <c r="A479" s="1" t="s">
        <v>2881</v>
      </c>
      <c r="B479" s="1" t="s">
        <v>2882</v>
      </c>
      <c r="C479" s="1" t="s">
        <v>2883</v>
      </c>
      <c r="D479" s="1" t="s">
        <v>1296</v>
      </c>
      <c r="E479" s="1" t="s">
        <v>531</v>
      </c>
      <c r="F479" s="1" t="s">
        <v>22</v>
      </c>
      <c r="G479" s="1" t="s">
        <v>23</v>
      </c>
      <c r="H479" s="1" t="s">
        <v>532</v>
      </c>
      <c r="I479" s="1" t="s">
        <v>25</v>
      </c>
      <c r="J479" s="1" t="s">
        <v>1280</v>
      </c>
      <c r="K479" s="1" t="s">
        <v>112</v>
      </c>
      <c r="L479" s="1" t="s">
        <v>2884</v>
      </c>
      <c r="M479" s="1" t="s">
        <v>2885</v>
      </c>
      <c r="N479" s="1" t="s">
        <v>30</v>
      </c>
      <c r="O479" s="6"/>
      <c r="P479" s="1" t="s">
        <v>129</v>
      </c>
      <c r="Q479">
        <f t="shared" si="37"/>
        <v>0</v>
      </c>
    </row>
    <row r="480" spans="1:17" ht="41.5" x14ac:dyDescent="0.25">
      <c r="A480" s="1" t="s">
        <v>2886</v>
      </c>
      <c r="B480" s="1" t="s">
        <v>2887</v>
      </c>
      <c r="C480" s="1" t="s">
        <v>2888</v>
      </c>
      <c r="D480" s="1" t="s">
        <v>377</v>
      </c>
      <c r="J480" s="1" t="s">
        <v>380</v>
      </c>
      <c r="K480" s="1" t="s">
        <v>112</v>
      </c>
      <c r="L480" s="1" t="s">
        <v>2889</v>
      </c>
      <c r="M480" s="1" t="s">
        <v>2890</v>
      </c>
      <c r="N480" s="1" t="s">
        <v>30</v>
      </c>
      <c r="O480" s="6"/>
      <c r="P480" s="1" t="s">
        <v>129</v>
      </c>
      <c r="Q480">
        <f t="shared" si="37"/>
        <v>0</v>
      </c>
    </row>
    <row r="481" spans="1:17" ht="27.65" x14ac:dyDescent="0.25">
      <c r="A481" s="1" t="s">
        <v>2891</v>
      </c>
      <c r="B481" s="1" t="s">
        <v>2892</v>
      </c>
      <c r="C481" s="1" t="s">
        <v>2893</v>
      </c>
      <c r="D481" s="1" t="s">
        <v>377</v>
      </c>
      <c r="E481" s="1" t="s">
        <v>2088</v>
      </c>
      <c r="F481" s="1" t="s">
        <v>22</v>
      </c>
      <c r="G481" s="1" t="s">
        <v>23</v>
      </c>
      <c r="J481" s="1" t="s">
        <v>380</v>
      </c>
      <c r="K481" s="1" t="s">
        <v>112</v>
      </c>
      <c r="L481" s="1" t="s">
        <v>2894</v>
      </c>
      <c r="M481" s="1" t="s">
        <v>2895</v>
      </c>
      <c r="O481" s="6"/>
      <c r="P481" s="1" t="s">
        <v>129</v>
      </c>
      <c r="Q481">
        <f t="shared" si="37"/>
        <v>0</v>
      </c>
    </row>
    <row r="482" spans="1:17" ht="41.5" x14ac:dyDescent="0.25">
      <c r="A482" s="1" t="s">
        <v>2896</v>
      </c>
      <c r="B482" s="1" t="s">
        <v>2897</v>
      </c>
      <c r="C482" s="1" t="s">
        <v>2898</v>
      </c>
      <c r="D482" s="1" t="s">
        <v>377</v>
      </c>
      <c r="E482" s="1" t="s">
        <v>2899</v>
      </c>
      <c r="F482" s="1" t="s">
        <v>262</v>
      </c>
      <c r="J482" s="1" t="s">
        <v>380</v>
      </c>
      <c r="K482" s="1" t="s">
        <v>112</v>
      </c>
      <c r="L482" s="1" t="s">
        <v>2900</v>
      </c>
      <c r="M482" s="1" t="s">
        <v>2901</v>
      </c>
      <c r="O482" s="6"/>
      <c r="P482" s="1" t="s">
        <v>129</v>
      </c>
      <c r="Q482">
        <f t="shared" si="37"/>
        <v>0</v>
      </c>
    </row>
    <row r="483" spans="1:17" ht="27.65" x14ac:dyDescent="0.25">
      <c r="A483" s="1" t="s">
        <v>2902</v>
      </c>
      <c r="B483" s="1" t="s">
        <v>2903</v>
      </c>
      <c r="C483" s="1" t="s">
        <v>2904</v>
      </c>
      <c r="D483" s="1" t="s">
        <v>377</v>
      </c>
      <c r="E483" s="1" t="s">
        <v>2905</v>
      </c>
      <c r="F483" s="1" t="s">
        <v>22</v>
      </c>
      <c r="J483" s="1" t="s">
        <v>380</v>
      </c>
      <c r="K483" s="1" t="s">
        <v>112</v>
      </c>
      <c r="L483" s="1" t="s">
        <v>2906</v>
      </c>
      <c r="M483" s="1" t="s">
        <v>2907</v>
      </c>
      <c r="N483" s="1" t="s">
        <v>30</v>
      </c>
      <c r="O483" s="6"/>
      <c r="P483" s="1" t="s">
        <v>129</v>
      </c>
      <c r="Q483">
        <f t="shared" si="37"/>
        <v>0</v>
      </c>
    </row>
    <row r="484" spans="1:17" ht="27.65" x14ac:dyDescent="0.25">
      <c r="A484" s="1" t="s">
        <v>2908</v>
      </c>
      <c r="B484" s="1" t="s">
        <v>2909</v>
      </c>
      <c r="C484" s="1" t="s">
        <v>2910</v>
      </c>
      <c r="D484" s="1" t="s">
        <v>1296</v>
      </c>
      <c r="E484" s="1" t="s">
        <v>2911</v>
      </c>
      <c r="F484" s="1" t="s">
        <v>2912</v>
      </c>
      <c r="G484" s="1" t="s">
        <v>23</v>
      </c>
      <c r="J484" s="1" t="s">
        <v>1280</v>
      </c>
      <c r="K484" s="1" t="s">
        <v>112</v>
      </c>
      <c r="L484" s="1" t="s">
        <v>2913</v>
      </c>
      <c r="M484" s="1" t="s">
        <v>2914</v>
      </c>
      <c r="N484" s="1" t="s">
        <v>30</v>
      </c>
      <c r="O484" s="6"/>
      <c r="P484" s="1" t="s">
        <v>129</v>
      </c>
      <c r="Q484">
        <f t="shared" si="37"/>
        <v>0</v>
      </c>
    </row>
    <row r="485" spans="1:17" ht="41.5" x14ac:dyDescent="0.25">
      <c r="A485" s="1" t="s">
        <v>2915</v>
      </c>
      <c r="B485" s="1" t="s">
        <v>2916</v>
      </c>
      <c r="C485" s="1" t="s">
        <v>2917</v>
      </c>
      <c r="D485" s="1" t="s">
        <v>377</v>
      </c>
      <c r="J485" s="1" t="s">
        <v>380</v>
      </c>
      <c r="K485" s="1" t="s">
        <v>112</v>
      </c>
      <c r="L485" s="1" t="s">
        <v>2918</v>
      </c>
      <c r="M485" s="1" t="s">
        <v>2919</v>
      </c>
      <c r="N485" s="1" t="s">
        <v>30</v>
      </c>
      <c r="O485" s="6"/>
      <c r="P485" s="1" t="s">
        <v>129</v>
      </c>
      <c r="Q485">
        <f t="shared" si="37"/>
        <v>0</v>
      </c>
    </row>
    <row r="486" spans="1:17" ht="27.65" x14ac:dyDescent="0.25">
      <c r="A486" s="1" t="s">
        <v>2920</v>
      </c>
      <c r="B486" s="1" t="s">
        <v>2921</v>
      </c>
      <c r="C486" s="1" t="s">
        <v>2922</v>
      </c>
      <c r="D486" s="1" t="s">
        <v>110</v>
      </c>
      <c r="E486" s="1" t="s">
        <v>2923</v>
      </c>
      <c r="F486" s="1" t="s">
        <v>22</v>
      </c>
      <c r="G486" s="1" t="s">
        <v>23</v>
      </c>
      <c r="J486" s="1" t="s">
        <v>111</v>
      </c>
      <c r="K486" s="1" t="s">
        <v>112</v>
      </c>
      <c r="L486" s="1" t="s">
        <v>2924</v>
      </c>
      <c r="M486" s="1" t="s">
        <v>2925</v>
      </c>
      <c r="O486" s="6"/>
      <c r="P486" s="1" t="s">
        <v>129</v>
      </c>
      <c r="Q486">
        <f t="shared" si="37"/>
        <v>0</v>
      </c>
    </row>
    <row r="487" spans="1:17" ht="41.5" x14ac:dyDescent="0.25">
      <c r="A487" s="1" t="s">
        <v>2926</v>
      </c>
      <c r="B487" s="1" t="s">
        <v>2927</v>
      </c>
      <c r="C487" s="1" t="s">
        <v>2928</v>
      </c>
      <c r="D487" s="1" t="s">
        <v>110</v>
      </c>
      <c r="E487" s="1" t="s">
        <v>2929</v>
      </c>
      <c r="F487" s="1" t="s">
        <v>22</v>
      </c>
      <c r="G487" s="1" t="s">
        <v>23</v>
      </c>
      <c r="J487" s="1" t="s">
        <v>111</v>
      </c>
      <c r="K487" s="1" t="s">
        <v>112</v>
      </c>
      <c r="L487" s="1" t="s">
        <v>2930</v>
      </c>
      <c r="M487" s="1" t="s">
        <v>2931</v>
      </c>
      <c r="N487" s="1" t="s">
        <v>30</v>
      </c>
      <c r="O487" s="6"/>
      <c r="P487" s="1" t="s">
        <v>129</v>
      </c>
      <c r="Q487">
        <f t="shared" si="37"/>
        <v>0</v>
      </c>
    </row>
    <row r="488" spans="1:17" ht="41.5" x14ac:dyDescent="0.25">
      <c r="A488" s="1" t="s">
        <v>2932</v>
      </c>
      <c r="B488" s="1" t="s">
        <v>2933</v>
      </c>
      <c r="C488" s="1" t="s">
        <v>2934</v>
      </c>
      <c r="D488" s="1" t="s">
        <v>1296</v>
      </c>
      <c r="J488" s="1" t="s">
        <v>1280</v>
      </c>
      <c r="K488" s="1" t="s">
        <v>112</v>
      </c>
      <c r="L488" s="1" t="s">
        <v>2935</v>
      </c>
      <c r="M488" s="1" t="s">
        <v>2936</v>
      </c>
      <c r="N488" s="1" t="s">
        <v>30</v>
      </c>
      <c r="O488" s="6">
        <v>15829.66</v>
      </c>
      <c r="P488" s="1" t="s">
        <v>129</v>
      </c>
      <c r="Q488">
        <f t="shared" si="37"/>
        <v>1.5829660000000001</v>
      </c>
    </row>
    <row r="489" spans="1:17" ht="27.65" x14ac:dyDescent="0.25">
      <c r="A489" s="1" t="s">
        <v>2937</v>
      </c>
      <c r="B489" s="1" t="s">
        <v>2938</v>
      </c>
      <c r="C489" s="1" t="s">
        <v>2939</v>
      </c>
      <c r="D489" s="1" t="s">
        <v>72</v>
      </c>
      <c r="E489" s="1" t="s">
        <v>2940</v>
      </c>
      <c r="F489" s="1" t="s">
        <v>22</v>
      </c>
      <c r="G489" s="1" t="s">
        <v>23</v>
      </c>
      <c r="J489" s="1" t="s">
        <v>73</v>
      </c>
      <c r="K489" s="1" t="s">
        <v>1280</v>
      </c>
      <c r="L489" s="1" t="s">
        <v>2941</v>
      </c>
      <c r="M489" s="1" t="s">
        <v>2942</v>
      </c>
      <c r="N489" s="1" t="s">
        <v>257</v>
      </c>
      <c r="O489" s="6">
        <v>2024.13</v>
      </c>
      <c r="P489" s="1" t="s">
        <v>1500</v>
      </c>
      <c r="Q489">
        <f>O489/2.471</f>
        <v>819.15418858761632</v>
      </c>
    </row>
    <row r="490" spans="1:17" x14ac:dyDescent="0.25">
      <c r="A490" s="1" t="s">
        <v>2943</v>
      </c>
      <c r="B490" s="1" t="s">
        <v>2944</v>
      </c>
      <c r="C490" s="1" t="s">
        <v>2945</v>
      </c>
      <c r="D490" s="1" t="s">
        <v>377</v>
      </c>
      <c r="E490" s="1" t="s">
        <v>21</v>
      </c>
      <c r="F490" s="1" t="s">
        <v>22</v>
      </c>
      <c r="G490" s="1" t="s">
        <v>23</v>
      </c>
      <c r="J490" s="1" t="s">
        <v>380</v>
      </c>
      <c r="K490" s="1" t="s">
        <v>1280</v>
      </c>
      <c r="L490" s="1" t="s">
        <v>809</v>
      </c>
      <c r="M490" s="1" t="s">
        <v>2946</v>
      </c>
      <c r="N490" s="1" t="s">
        <v>30</v>
      </c>
      <c r="O490" s="6"/>
      <c r="P490" s="1" t="s">
        <v>129</v>
      </c>
      <c r="Q490">
        <f t="shared" ref="Q490:Q505" si="38">O490/10000</f>
        <v>0</v>
      </c>
    </row>
    <row r="491" spans="1:17" ht="69.150000000000006" x14ac:dyDescent="0.25">
      <c r="A491" s="1" t="s">
        <v>2947</v>
      </c>
      <c r="B491" s="1" t="s">
        <v>2948</v>
      </c>
      <c r="C491" s="1" t="s">
        <v>2949</v>
      </c>
      <c r="D491" s="1" t="s">
        <v>377</v>
      </c>
      <c r="J491" s="1" t="s">
        <v>380</v>
      </c>
      <c r="K491" s="1" t="s">
        <v>112</v>
      </c>
      <c r="L491" s="1" t="s">
        <v>2950</v>
      </c>
      <c r="M491" s="1" t="s">
        <v>2951</v>
      </c>
      <c r="N491" s="1" t="s">
        <v>30</v>
      </c>
      <c r="O491" s="6">
        <v>1552.42</v>
      </c>
      <c r="P491" s="1" t="s">
        <v>129</v>
      </c>
      <c r="Q491">
        <f t="shared" si="38"/>
        <v>0.15524200000000002</v>
      </c>
    </row>
    <row r="492" spans="1:17" ht="27.65" x14ac:dyDescent="0.25">
      <c r="A492" s="1" t="s">
        <v>2952</v>
      </c>
      <c r="B492" s="1" t="s">
        <v>2953</v>
      </c>
      <c r="C492" s="1" t="s">
        <v>2954</v>
      </c>
      <c r="D492" s="1" t="s">
        <v>133</v>
      </c>
      <c r="E492" s="1" t="s">
        <v>2955</v>
      </c>
      <c r="F492" s="1" t="s">
        <v>22</v>
      </c>
      <c r="G492" s="1" t="s">
        <v>23</v>
      </c>
      <c r="H492" s="1" t="s">
        <v>2956</v>
      </c>
      <c r="J492" s="1" t="s">
        <v>136</v>
      </c>
      <c r="K492" s="1" t="s">
        <v>112</v>
      </c>
      <c r="L492" s="1" t="s">
        <v>2957</v>
      </c>
      <c r="M492" s="1" t="s">
        <v>2958</v>
      </c>
      <c r="N492" s="1" t="s">
        <v>30</v>
      </c>
      <c r="O492" s="6">
        <v>272.49</v>
      </c>
      <c r="P492" s="1" t="s">
        <v>129</v>
      </c>
      <c r="Q492">
        <f t="shared" si="38"/>
        <v>2.7249000000000002E-2</v>
      </c>
    </row>
    <row r="493" spans="1:17" ht="69.150000000000006" x14ac:dyDescent="0.25">
      <c r="A493" s="1" t="s">
        <v>2959</v>
      </c>
      <c r="B493" s="1" t="s">
        <v>2960</v>
      </c>
      <c r="C493" s="1" t="s">
        <v>2961</v>
      </c>
      <c r="D493" s="1" t="s">
        <v>377</v>
      </c>
      <c r="J493" s="1" t="s">
        <v>380</v>
      </c>
      <c r="K493" s="1" t="s">
        <v>112</v>
      </c>
      <c r="L493" s="1" t="s">
        <v>2962</v>
      </c>
      <c r="M493" s="1" t="s">
        <v>2963</v>
      </c>
      <c r="N493" s="1" t="s">
        <v>30</v>
      </c>
      <c r="O493" s="6">
        <v>39205</v>
      </c>
      <c r="P493" s="1" t="s">
        <v>129</v>
      </c>
      <c r="Q493">
        <f t="shared" si="38"/>
        <v>3.9205000000000001</v>
      </c>
    </row>
    <row r="494" spans="1:17" ht="41.5" x14ac:dyDescent="0.25">
      <c r="A494" s="1" t="s">
        <v>2964</v>
      </c>
      <c r="B494" s="1" t="s">
        <v>2965</v>
      </c>
      <c r="C494" s="1" t="s">
        <v>2966</v>
      </c>
      <c r="D494" s="1" t="s">
        <v>377</v>
      </c>
      <c r="J494" s="1" t="s">
        <v>380</v>
      </c>
      <c r="K494" s="1" t="s">
        <v>112</v>
      </c>
      <c r="L494" s="1" t="s">
        <v>2967</v>
      </c>
      <c r="M494" s="1" t="s">
        <v>2968</v>
      </c>
      <c r="N494" s="1" t="s">
        <v>30</v>
      </c>
      <c r="O494" s="6">
        <v>7628.53</v>
      </c>
      <c r="P494" s="1" t="s">
        <v>129</v>
      </c>
      <c r="Q494">
        <f t="shared" si="38"/>
        <v>0.762853</v>
      </c>
    </row>
    <row r="495" spans="1:17" ht="27.65" x14ac:dyDescent="0.25">
      <c r="A495" s="1" t="s">
        <v>2969</v>
      </c>
      <c r="B495" s="1" t="s">
        <v>2970</v>
      </c>
      <c r="C495" s="1" t="s">
        <v>2971</v>
      </c>
      <c r="D495" s="1" t="s">
        <v>72</v>
      </c>
      <c r="E495" s="1" t="s">
        <v>1148</v>
      </c>
      <c r="F495" s="1" t="s">
        <v>22</v>
      </c>
      <c r="J495" s="1" t="s">
        <v>73</v>
      </c>
      <c r="K495" s="1" t="s">
        <v>27</v>
      </c>
      <c r="L495" s="1" t="s">
        <v>2972</v>
      </c>
      <c r="M495" s="1" t="s">
        <v>2973</v>
      </c>
      <c r="N495" s="1" t="s">
        <v>30</v>
      </c>
      <c r="O495" s="6"/>
      <c r="P495" s="1" t="s">
        <v>129</v>
      </c>
      <c r="Q495">
        <f t="shared" si="38"/>
        <v>0</v>
      </c>
    </row>
    <row r="496" spans="1:17" ht="27.65" x14ac:dyDescent="0.25">
      <c r="A496" s="1" t="s">
        <v>2974</v>
      </c>
      <c r="B496" s="1" t="s">
        <v>2975</v>
      </c>
      <c r="C496" s="1" t="s">
        <v>2976</v>
      </c>
      <c r="D496" s="1" t="s">
        <v>377</v>
      </c>
      <c r="J496" s="1" t="s">
        <v>380</v>
      </c>
      <c r="K496" s="1" t="s">
        <v>112</v>
      </c>
      <c r="L496" s="1" t="s">
        <v>2977</v>
      </c>
      <c r="M496" s="1" t="s">
        <v>2978</v>
      </c>
      <c r="N496" s="1" t="s">
        <v>30</v>
      </c>
      <c r="O496" s="6">
        <v>18580.34</v>
      </c>
      <c r="P496" s="1" t="s">
        <v>129</v>
      </c>
      <c r="Q496">
        <f t="shared" si="38"/>
        <v>1.858034</v>
      </c>
    </row>
    <row r="497" spans="1:17" ht="41.5" x14ac:dyDescent="0.25">
      <c r="A497" s="1" t="s">
        <v>2979</v>
      </c>
      <c r="B497" s="1" t="s">
        <v>2980</v>
      </c>
      <c r="C497" s="1" t="s">
        <v>2981</v>
      </c>
      <c r="D497" s="1" t="s">
        <v>377</v>
      </c>
      <c r="E497" s="1" t="s">
        <v>143</v>
      </c>
      <c r="F497" s="1" t="s">
        <v>22</v>
      </c>
      <c r="J497" s="1" t="s">
        <v>380</v>
      </c>
      <c r="K497" s="1" t="s">
        <v>27</v>
      </c>
      <c r="L497" s="1" t="s">
        <v>2982</v>
      </c>
      <c r="M497" s="1" t="s">
        <v>2983</v>
      </c>
      <c r="N497" s="1" t="s">
        <v>30</v>
      </c>
      <c r="O497" s="6"/>
      <c r="P497" s="1" t="s">
        <v>129</v>
      </c>
      <c r="Q497">
        <f t="shared" si="38"/>
        <v>0</v>
      </c>
    </row>
    <row r="498" spans="1:17" ht="41.5" x14ac:dyDescent="0.25">
      <c r="A498" s="1" t="s">
        <v>2984</v>
      </c>
      <c r="B498" s="1" t="s">
        <v>2985</v>
      </c>
      <c r="C498" s="1" t="s">
        <v>2986</v>
      </c>
      <c r="D498" s="1" t="s">
        <v>857</v>
      </c>
      <c r="E498" s="1" t="s">
        <v>370</v>
      </c>
      <c r="F498" s="1" t="s">
        <v>22</v>
      </c>
      <c r="G498" s="1" t="s">
        <v>23</v>
      </c>
      <c r="H498" s="1" t="s">
        <v>2987</v>
      </c>
      <c r="I498" s="1" t="s">
        <v>25</v>
      </c>
      <c r="J498" s="1" t="s">
        <v>859</v>
      </c>
      <c r="K498" s="1" t="s">
        <v>27</v>
      </c>
      <c r="L498" s="1" t="s">
        <v>2988</v>
      </c>
      <c r="M498" s="1" t="s">
        <v>2989</v>
      </c>
      <c r="N498" s="1" t="s">
        <v>30</v>
      </c>
      <c r="O498" s="6">
        <v>5868.33</v>
      </c>
      <c r="P498" s="1" t="s">
        <v>129</v>
      </c>
      <c r="Q498">
        <f t="shared" si="38"/>
        <v>0.58683299999999994</v>
      </c>
    </row>
    <row r="499" spans="1:17" ht="41.5" x14ac:dyDescent="0.25">
      <c r="A499" s="1" t="s">
        <v>2990</v>
      </c>
      <c r="B499" s="1" t="s">
        <v>2991</v>
      </c>
      <c r="C499" s="1" t="s">
        <v>2992</v>
      </c>
      <c r="D499" s="1" t="s">
        <v>1296</v>
      </c>
      <c r="E499" s="1" t="s">
        <v>2183</v>
      </c>
      <c r="F499" s="1" t="s">
        <v>22</v>
      </c>
      <c r="J499" s="1" t="s">
        <v>1280</v>
      </c>
      <c r="K499" s="1" t="s">
        <v>112</v>
      </c>
      <c r="L499" s="1" t="s">
        <v>2993</v>
      </c>
      <c r="M499" s="1" t="s">
        <v>2994</v>
      </c>
      <c r="N499" s="1" t="s">
        <v>30</v>
      </c>
      <c r="O499" s="6"/>
      <c r="P499" s="1" t="s">
        <v>129</v>
      </c>
      <c r="Q499">
        <f t="shared" si="38"/>
        <v>0</v>
      </c>
    </row>
    <row r="500" spans="1:17" ht="41.5" x14ac:dyDescent="0.25">
      <c r="A500" s="1" t="s">
        <v>2995</v>
      </c>
      <c r="B500" s="1" t="s">
        <v>2996</v>
      </c>
      <c r="C500" s="1" t="s">
        <v>2997</v>
      </c>
      <c r="D500" s="1" t="s">
        <v>377</v>
      </c>
      <c r="E500" s="1" t="s">
        <v>2998</v>
      </c>
      <c r="F500" s="1" t="s">
        <v>22</v>
      </c>
      <c r="J500" s="1" t="s">
        <v>380</v>
      </c>
      <c r="K500" s="1" t="s">
        <v>112</v>
      </c>
      <c r="L500" s="1" t="s">
        <v>2999</v>
      </c>
      <c r="M500" s="1" t="s">
        <v>3000</v>
      </c>
      <c r="N500" s="1" t="s">
        <v>30</v>
      </c>
      <c r="O500" s="6"/>
      <c r="P500" s="1" t="s">
        <v>129</v>
      </c>
      <c r="Q500">
        <f t="shared" si="38"/>
        <v>0</v>
      </c>
    </row>
    <row r="501" spans="1:17" ht="82.95" x14ac:dyDescent="0.25">
      <c r="A501" s="1" t="s">
        <v>3001</v>
      </c>
      <c r="B501" s="1" t="s">
        <v>3002</v>
      </c>
      <c r="C501" s="1" t="s">
        <v>3003</v>
      </c>
      <c r="D501" s="1" t="s">
        <v>377</v>
      </c>
      <c r="J501" s="1" t="s">
        <v>380</v>
      </c>
      <c r="K501" s="1" t="s">
        <v>112</v>
      </c>
      <c r="L501" s="1" t="s">
        <v>3004</v>
      </c>
      <c r="M501" s="1" t="s">
        <v>3005</v>
      </c>
      <c r="N501" s="1" t="s">
        <v>30</v>
      </c>
      <c r="O501" s="6">
        <v>1630.23</v>
      </c>
      <c r="P501" s="1" t="s">
        <v>129</v>
      </c>
      <c r="Q501">
        <f t="shared" si="38"/>
        <v>0.163023</v>
      </c>
    </row>
    <row r="502" spans="1:17" ht="41.5" x14ac:dyDescent="0.25">
      <c r="A502" s="1" t="s">
        <v>3006</v>
      </c>
      <c r="B502" s="1" t="s">
        <v>3007</v>
      </c>
      <c r="C502" s="1" t="s">
        <v>3008</v>
      </c>
      <c r="D502" s="1" t="s">
        <v>377</v>
      </c>
      <c r="J502" s="1" t="s">
        <v>380</v>
      </c>
      <c r="K502" s="1" t="s">
        <v>112</v>
      </c>
      <c r="L502" s="1" t="s">
        <v>3009</v>
      </c>
      <c r="M502" s="1" t="s">
        <v>3010</v>
      </c>
      <c r="N502" s="1" t="s">
        <v>30</v>
      </c>
      <c r="O502" s="6">
        <v>14846.75</v>
      </c>
      <c r="P502" s="1" t="s">
        <v>129</v>
      </c>
      <c r="Q502">
        <f t="shared" si="38"/>
        <v>1.484675</v>
      </c>
    </row>
    <row r="503" spans="1:17" ht="41.5" x14ac:dyDescent="0.25">
      <c r="A503" s="1" t="s">
        <v>3011</v>
      </c>
      <c r="B503" s="1" t="s">
        <v>3012</v>
      </c>
      <c r="C503" s="1" t="s">
        <v>3013</v>
      </c>
      <c r="D503" s="1" t="s">
        <v>377</v>
      </c>
      <c r="E503" s="1" t="s">
        <v>632</v>
      </c>
      <c r="F503" s="1" t="s">
        <v>22</v>
      </c>
      <c r="G503" s="1" t="s">
        <v>23</v>
      </c>
      <c r="H503" s="1" t="s">
        <v>3014</v>
      </c>
      <c r="I503" s="1" t="s">
        <v>25</v>
      </c>
      <c r="J503" s="1" t="s">
        <v>380</v>
      </c>
      <c r="K503" s="1" t="s">
        <v>112</v>
      </c>
      <c r="L503" s="1" t="s">
        <v>3015</v>
      </c>
      <c r="M503" s="1" t="s">
        <v>3016</v>
      </c>
      <c r="N503" s="1" t="s">
        <v>30</v>
      </c>
      <c r="O503" s="6">
        <v>2229.02</v>
      </c>
      <c r="P503" s="1" t="s">
        <v>129</v>
      </c>
      <c r="Q503">
        <f t="shared" si="38"/>
        <v>0.22290199999999999</v>
      </c>
    </row>
    <row r="504" spans="1:17" ht="41.5" x14ac:dyDescent="0.25">
      <c r="A504" s="1" t="s">
        <v>3017</v>
      </c>
      <c r="B504" s="1" t="s">
        <v>3018</v>
      </c>
      <c r="C504" s="1" t="s">
        <v>3019</v>
      </c>
      <c r="D504" s="1" t="s">
        <v>1296</v>
      </c>
      <c r="E504" s="1" t="s">
        <v>3020</v>
      </c>
      <c r="F504" s="1" t="s">
        <v>22</v>
      </c>
      <c r="G504" s="1" t="s">
        <v>23</v>
      </c>
      <c r="H504" s="1" t="s">
        <v>3021</v>
      </c>
      <c r="I504" s="1" t="s">
        <v>25</v>
      </c>
      <c r="J504" s="1" t="s">
        <v>1280</v>
      </c>
      <c r="K504" s="1" t="s">
        <v>112</v>
      </c>
      <c r="L504" s="1" t="s">
        <v>3022</v>
      </c>
      <c r="M504" s="1" t="s">
        <v>3023</v>
      </c>
      <c r="N504" s="1" t="s">
        <v>30</v>
      </c>
      <c r="O504" s="6">
        <v>941.8</v>
      </c>
      <c r="P504" s="1" t="s">
        <v>129</v>
      </c>
      <c r="Q504">
        <f t="shared" si="38"/>
        <v>9.418E-2</v>
      </c>
    </row>
    <row r="505" spans="1:17" ht="55.3" x14ac:dyDescent="0.25">
      <c r="A505" s="1" t="s">
        <v>3024</v>
      </c>
      <c r="B505" s="1" t="s">
        <v>3025</v>
      </c>
      <c r="C505" s="1" t="s">
        <v>3026</v>
      </c>
      <c r="D505" s="1" t="s">
        <v>110</v>
      </c>
      <c r="J505" s="1" t="s">
        <v>111</v>
      </c>
      <c r="K505" s="1" t="s">
        <v>112</v>
      </c>
      <c r="L505" s="1" t="s">
        <v>744</v>
      </c>
      <c r="M505" s="1" t="s">
        <v>3027</v>
      </c>
      <c r="N505" s="1" t="s">
        <v>30</v>
      </c>
      <c r="O505" s="6">
        <v>80</v>
      </c>
      <c r="P505" s="1" t="s">
        <v>129</v>
      </c>
      <c r="Q505">
        <f t="shared" si="38"/>
        <v>8.0000000000000002E-3</v>
      </c>
    </row>
    <row r="506" spans="1:17" ht="27.65" x14ac:dyDescent="0.25">
      <c r="A506" s="1" t="s">
        <v>2750</v>
      </c>
      <c r="B506" s="1" t="s">
        <v>3028</v>
      </c>
      <c r="C506" s="1" t="s">
        <v>3029</v>
      </c>
      <c r="D506" s="1" t="s">
        <v>377</v>
      </c>
      <c r="E506" s="1" t="s">
        <v>175</v>
      </c>
      <c r="F506" s="1" t="s">
        <v>253</v>
      </c>
      <c r="J506" s="1" t="s">
        <v>380</v>
      </c>
      <c r="K506" s="1" t="s">
        <v>112</v>
      </c>
      <c r="L506" s="1" t="s">
        <v>3030</v>
      </c>
      <c r="M506" s="1" t="s">
        <v>3031</v>
      </c>
      <c r="N506" s="1" t="s">
        <v>30</v>
      </c>
      <c r="O506" s="6">
        <v>3.11</v>
      </c>
      <c r="P506" s="1" t="s">
        <v>1500</v>
      </c>
      <c r="Q506">
        <f t="shared" ref="Q506:Q507" si="39">O506/2.471</f>
        <v>1.2585997571833265</v>
      </c>
    </row>
    <row r="507" spans="1:17" ht="41.5" x14ac:dyDescent="0.25">
      <c r="A507" s="1" t="s">
        <v>3032</v>
      </c>
      <c r="B507" s="1" t="s">
        <v>3033</v>
      </c>
      <c r="C507" s="1" t="s">
        <v>3034</v>
      </c>
      <c r="D507" s="1" t="s">
        <v>1296</v>
      </c>
      <c r="J507" s="1" t="s">
        <v>1280</v>
      </c>
      <c r="K507" s="1" t="s">
        <v>112</v>
      </c>
      <c r="L507" s="1" t="s">
        <v>3035</v>
      </c>
      <c r="M507" s="1" t="s">
        <v>3036</v>
      </c>
      <c r="O507" s="6">
        <v>11.45</v>
      </c>
      <c r="P507" s="1" t="s">
        <v>1500</v>
      </c>
      <c r="Q507">
        <f t="shared" si="39"/>
        <v>4.6337515176042086</v>
      </c>
    </row>
    <row r="508" spans="1:17" ht="55.3" x14ac:dyDescent="0.25">
      <c r="A508" s="1" t="s">
        <v>3037</v>
      </c>
      <c r="B508" s="1" t="s">
        <v>3038</v>
      </c>
      <c r="C508" s="1" t="s">
        <v>3039</v>
      </c>
      <c r="D508" s="1" t="s">
        <v>377</v>
      </c>
      <c r="J508" s="1" t="s">
        <v>380</v>
      </c>
      <c r="K508" s="1" t="s">
        <v>112</v>
      </c>
      <c r="L508" s="1" t="s">
        <v>3040</v>
      </c>
      <c r="M508" s="1" t="s">
        <v>1611</v>
      </c>
      <c r="N508" s="1" t="s">
        <v>30</v>
      </c>
      <c r="O508" s="6"/>
      <c r="P508" s="1" t="s">
        <v>129</v>
      </c>
      <c r="Q508">
        <f t="shared" ref="Q508:Q525" si="40">O508/10000</f>
        <v>0</v>
      </c>
    </row>
    <row r="509" spans="1:17" ht="27.65" x14ac:dyDescent="0.25">
      <c r="A509" s="1" t="s">
        <v>3041</v>
      </c>
      <c r="B509" s="1" t="s">
        <v>3042</v>
      </c>
      <c r="C509" s="1" t="s">
        <v>3043</v>
      </c>
      <c r="D509" s="1" t="s">
        <v>377</v>
      </c>
      <c r="J509" s="1" t="s">
        <v>380</v>
      </c>
      <c r="K509" s="1" t="s">
        <v>112</v>
      </c>
      <c r="L509" s="1" t="s">
        <v>3044</v>
      </c>
      <c r="M509" s="1" t="s">
        <v>3045</v>
      </c>
      <c r="N509" s="1" t="s">
        <v>30</v>
      </c>
      <c r="O509" s="6">
        <v>3850.67</v>
      </c>
      <c r="P509" s="1" t="s">
        <v>129</v>
      </c>
      <c r="Q509">
        <f t="shared" si="40"/>
        <v>0.38506699999999999</v>
      </c>
    </row>
    <row r="510" spans="1:17" ht="27.65" x14ac:dyDescent="0.25">
      <c r="A510" s="1" t="s">
        <v>3046</v>
      </c>
      <c r="B510" s="1" t="s">
        <v>3047</v>
      </c>
      <c r="C510" s="1" t="s">
        <v>3048</v>
      </c>
      <c r="D510" s="1" t="s">
        <v>377</v>
      </c>
      <c r="J510" s="1" t="s">
        <v>380</v>
      </c>
      <c r="K510" s="1" t="s">
        <v>112</v>
      </c>
      <c r="L510" s="1" t="s">
        <v>3049</v>
      </c>
      <c r="M510" s="1" t="s">
        <v>3050</v>
      </c>
      <c r="O510" s="6"/>
      <c r="P510" s="1" t="s">
        <v>129</v>
      </c>
      <c r="Q510">
        <f t="shared" si="40"/>
        <v>0</v>
      </c>
    </row>
    <row r="511" spans="1:17" ht="55.3" x14ac:dyDescent="0.25">
      <c r="A511" s="1" t="s">
        <v>2908</v>
      </c>
      <c r="B511" s="1" t="s">
        <v>3051</v>
      </c>
      <c r="C511" s="1" t="s">
        <v>3052</v>
      </c>
      <c r="D511" s="1" t="s">
        <v>377</v>
      </c>
      <c r="J511" s="1" t="s">
        <v>380</v>
      </c>
      <c r="K511" s="1" t="s">
        <v>112</v>
      </c>
      <c r="L511" s="1" t="s">
        <v>3053</v>
      </c>
      <c r="M511" s="1" t="s">
        <v>3054</v>
      </c>
      <c r="N511" s="1" t="s">
        <v>30</v>
      </c>
      <c r="O511" s="6">
        <v>3985.94</v>
      </c>
      <c r="P511" s="1" t="s">
        <v>129</v>
      </c>
      <c r="Q511">
        <f t="shared" si="40"/>
        <v>0.398594</v>
      </c>
    </row>
    <row r="512" spans="1:17" ht="41.5" x14ac:dyDescent="0.25">
      <c r="A512" s="1" t="s">
        <v>3055</v>
      </c>
      <c r="B512" s="1" t="s">
        <v>3056</v>
      </c>
      <c r="C512" s="1" t="s">
        <v>3057</v>
      </c>
      <c r="D512" s="1" t="s">
        <v>377</v>
      </c>
      <c r="J512" s="1" t="s">
        <v>380</v>
      </c>
      <c r="K512" s="1" t="s">
        <v>112</v>
      </c>
      <c r="L512" s="1" t="s">
        <v>1265</v>
      </c>
      <c r="M512" s="1" t="s">
        <v>3058</v>
      </c>
      <c r="N512" s="1" t="s">
        <v>30</v>
      </c>
      <c r="O512" s="6"/>
      <c r="P512" s="1" t="s">
        <v>129</v>
      </c>
      <c r="Q512">
        <f t="shared" si="40"/>
        <v>0</v>
      </c>
    </row>
    <row r="513" spans="1:17" ht="41.5" x14ac:dyDescent="0.25">
      <c r="A513" s="1" t="s">
        <v>3059</v>
      </c>
      <c r="B513" s="1" t="s">
        <v>3060</v>
      </c>
      <c r="C513" s="1" t="s">
        <v>3061</v>
      </c>
      <c r="D513" s="1" t="s">
        <v>377</v>
      </c>
      <c r="J513" s="1" t="s">
        <v>380</v>
      </c>
      <c r="K513" s="1" t="s">
        <v>112</v>
      </c>
      <c r="L513" s="1" t="s">
        <v>3062</v>
      </c>
      <c r="M513" s="1" t="s">
        <v>3063</v>
      </c>
      <c r="N513" s="1" t="s">
        <v>30</v>
      </c>
      <c r="O513" s="6"/>
      <c r="P513" s="1" t="s">
        <v>129</v>
      </c>
      <c r="Q513">
        <f t="shared" si="40"/>
        <v>0</v>
      </c>
    </row>
    <row r="514" spans="1:17" ht="27.65" x14ac:dyDescent="0.25">
      <c r="A514" s="1" t="s">
        <v>3064</v>
      </c>
      <c r="B514" s="1" t="s">
        <v>3065</v>
      </c>
      <c r="C514" s="1" t="s">
        <v>3066</v>
      </c>
      <c r="D514" s="1" t="s">
        <v>857</v>
      </c>
      <c r="E514" s="1" t="s">
        <v>1422</v>
      </c>
      <c r="F514" s="1" t="s">
        <v>22</v>
      </c>
      <c r="G514" s="1" t="s">
        <v>23</v>
      </c>
      <c r="H514" s="1" t="s">
        <v>3067</v>
      </c>
      <c r="I514" s="1" t="s">
        <v>25</v>
      </c>
      <c r="J514" s="1" t="s">
        <v>859</v>
      </c>
      <c r="K514" s="1" t="s">
        <v>27</v>
      </c>
      <c r="L514" s="1" t="s">
        <v>2031</v>
      </c>
      <c r="M514" s="1" t="s">
        <v>3068</v>
      </c>
      <c r="N514" s="1" t="s">
        <v>30</v>
      </c>
      <c r="O514" s="6"/>
      <c r="P514" s="1" t="s">
        <v>129</v>
      </c>
      <c r="Q514">
        <f t="shared" si="40"/>
        <v>0</v>
      </c>
    </row>
    <row r="515" spans="1:17" ht="27.65" x14ac:dyDescent="0.25">
      <c r="A515" s="1" t="s">
        <v>3069</v>
      </c>
      <c r="B515" s="1" t="s">
        <v>3070</v>
      </c>
      <c r="C515" s="1" t="s">
        <v>3071</v>
      </c>
      <c r="D515" s="1" t="s">
        <v>142</v>
      </c>
      <c r="E515" s="1" t="s">
        <v>649</v>
      </c>
      <c r="H515" s="1" t="s">
        <v>655</v>
      </c>
      <c r="J515" s="1" t="s">
        <v>145</v>
      </c>
      <c r="K515" s="1" t="s">
        <v>112</v>
      </c>
      <c r="L515" s="1" t="s">
        <v>3072</v>
      </c>
      <c r="M515" s="1" t="s">
        <v>3073</v>
      </c>
      <c r="N515" s="1" t="s">
        <v>30</v>
      </c>
      <c r="O515" s="6"/>
      <c r="P515" s="1" t="s">
        <v>129</v>
      </c>
      <c r="Q515">
        <f t="shared" si="40"/>
        <v>0</v>
      </c>
    </row>
    <row r="516" spans="1:17" ht="41.5" x14ac:dyDescent="0.25">
      <c r="A516" s="1" t="s">
        <v>3074</v>
      </c>
      <c r="B516" s="1" t="s">
        <v>3075</v>
      </c>
      <c r="C516" s="1" t="s">
        <v>3076</v>
      </c>
      <c r="D516" s="1" t="s">
        <v>110</v>
      </c>
      <c r="J516" s="1" t="s">
        <v>111</v>
      </c>
      <c r="K516" s="1" t="s">
        <v>112</v>
      </c>
      <c r="L516" s="1" t="s">
        <v>3077</v>
      </c>
      <c r="M516" s="1" t="s">
        <v>453</v>
      </c>
      <c r="N516" s="1" t="s">
        <v>30</v>
      </c>
      <c r="O516" s="6"/>
      <c r="P516" s="1" t="s">
        <v>129</v>
      </c>
      <c r="Q516">
        <f t="shared" si="40"/>
        <v>0</v>
      </c>
    </row>
    <row r="517" spans="1:17" ht="55.3" x14ac:dyDescent="0.25">
      <c r="A517" s="1" t="s">
        <v>3078</v>
      </c>
      <c r="B517" s="1" t="s">
        <v>3079</v>
      </c>
      <c r="C517" s="1" t="s">
        <v>3080</v>
      </c>
      <c r="D517" s="1" t="s">
        <v>110</v>
      </c>
      <c r="E517" s="1" t="s">
        <v>1148</v>
      </c>
      <c r="F517" s="1" t="s">
        <v>22</v>
      </c>
      <c r="G517" s="1" t="s">
        <v>23</v>
      </c>
      <c r="I517" s="1" t="s">
        <v>25</v>
      </c>
      <c r="J517" s="1" t="s">
        <v>111</v>
      </c>
      <c r="K517" s="1" t="s">
        <v>112</v>
      </c>
      <c r="L517" s="1" t="s">
        <v>3081</v>
      </c>
      <c r="M517" s="1" t="s">
        <v>3082</v>
      </c>
      <c r="N517" s="1" t="s">
        <v>30</v>
      </c>
      <c r="O517" s="6"/>
      <c r="P517" s="1" t="s">
        <v>129</v>
      </c>
      <c r="Q517">
        <f t="shared" si="40"/>
        <v>0</v>
      </c>
    </row>
    <row r="518" spans="1:17" ht="41.5" x14ac:dyDescent="0.25">
      <c r="A518" s="1" t="s">
        <v>3083</v>
      </c>
      <c r="B518" s="1" t="s">
        <v>3084</v>
      </c>
      <c r="C518" s="1" t="s">
        <v>3085</v>
      </c>
      <c r="D518" s="1" t="s">
        <v>110</v>
      </c>
      <c r="J518" s="1" t="s">
        <v>111</v>
      </c>
      <c r="K518" s="1" t="s">
        <v>112</v>
      </c>
      <c r="L518" s="1" t="s">
        <v>3086</v>
      </c>
      <c r="M518" s="1" t="s">
        <v>3087</v>
      </c>
      <c r="O518" s="6"/>
      <c r="P518" s="1" t="s">
        <v>129</v>
      </c>
      <c r="Q518">
        <f t="shared" si="40"/>
        <v>0</v>
      </c>
    </row>
    <row r="519" spans="1:17" ht="41.5" x14ac:dyDescent="0.25">
      <c r="A519" s="1" t="s">
        <v>3088</v>
      </c>
      <c r="B519" s="1" t="s">
        <v>3089</v>
      </c>
      <c r="C519" s="1" t="s">
        <v>3090</v>
      </c>
      <c r="D519" s="1" t="s">
        <v>110</v>
      </c>
      <c r="J519" s="1" t="s">
        <v>111</v>
      </c>
      <c r="K519" s="1" t="s">
        <v>112</v>
      </c>
      <c r="L519" s="1" t="s">
        <v>3091</v>
      </c>
      <c r="M519" s="1" t="s">
        <v>3092</v>
      </c>
      <c r="N519" s="1" t="s">
        <v>30</v>
      </c>
      <c r="O519" s="6"/>
      <c r="P519" s="1" t="s">
        <v>129</v>
      </c>
      <c r="Q519">
        <f t="shared" si="40"/>
        <v>0</v>
      </c>
    </row>
    <row r="520" spans="1:17" ht="41.5" x14ac:dyDescent="0.25">
      <c r="A520" s="1" t="s">
        <v>3093</v>
      </c>
      <c r="B520" s="1" t="s">
        <v>3094</v>
      </c>
      <c r="C520" s="1" t="s">
        <v>3095</v>
      </c>
      <c r="D520" s="1" t="s">
        <v>110</v>
      </c>
      <c r="J520" s="1" t="s">
        <v>111</v>
      </c>
      <c r="K520" s="1" t="s">
        <v>112</v>
      </c>
      <c r="L520" s="1" t="s">
        <v>3096</v>
      </c>
      <c r="M520" s="1" t="s">
        <v>3097</v>
      </c>
      <c r="N520" s="1" t="s">
        <v>30</v>
      </c>
      <c r="O520" s="6">
        <v>22.78</v>
      </c>
      <c r="P520" s="1" t="s">
        <v>129</v>
      </c>
      <c r="Q520">
        <f t="shared" si="40"/>
        <v>2.2780000000000001E-3</v>
      </c>
    </row>
    <row r="521" spans="1:17" ht="41.5" x14ac:dyDescent="0.25">
      <c r="A521" s="1" t="s">
        <v>3098</v>
      </c>
      <c r="B521" s="1" t="s">
        <v>3099</v>
      </c>
      <c r="C521" s="1" t="s">
        <v>3100</v>
      </c>
      <c r="D521" s="1" t="s">
        <v>110</v>
      </c>
      <c r="J521" s="1" t="s">
        <v>111</v>
      </c>
      <c r="K521" s="1" t="s">
        <v>112</v>
      </c>
      <c r="L521" s="1" t="s">
        <v>3091</v>
      </c>
      <c r="M521" s="1" t="s">
        <v>3101</v>
      </c>
      <c r="N521" s="1" t="s">
        <v>30</v>
      </c>
      <c r="O521" s="6"/>
      <c r="P521" s="1" t="s">
        <v>129</v>
      </c>
      <c r="Q521">
        <f t="shared" si="40"/>
        <v>0</v>
      </c>
    </row>
    <row r="522" spans="1:17" ht="41.5" x14ac:dyDescent="0.25">
      <c r="A522" s="1" t="s">
        <v>3102</v>
      </c>
      <c r="B522" s="1" t="s">
        <v>3103</v>
      </c>
      <c r="C522" s="1" t="s">
        <v>3104</v>
      </c>
      <c r="D522" s="1" t="s">
        <v>142</v>
      </c>
      <c r="J522" s="1" t="s">
        <v>145</v>
      </c>
      <c r="K522" s="1" t="s">
        <v>112</v>
      </c>
      <c r="L522" s="1" t="s">
        <v>3105</v>
      </c>
      <c r="M522" s="1" t="s">
        <v>3106</v>
      </c>
      <c r="N522" s="1" t="s">
        <v>30</v>
      </c>
      <c r="O522" s="6"/>
      <c r="P522" s="1" t="s">
        <v>129</v>
      </c>
      <c r="Q522">
        <f t="shared" si="40"/>
        <v>0</v>
      </c>
    </row>
    <row r="523" spans="1:17" ht="27.65" x14ac:dyDescent="0.25">
      <c r="A523" s="1" t="s">
        <v>3107</v>
      </c>
      <c r="B523" s="1" t="s">
        <v>3108</v>
      </c>
      <c r="C523" s="1" t="s">
        <v>3109</v>
      </c>
      <c r="D523" s="1" t="s">
        <v>377</v>
      </c>
      <c r="E523" s="1" t="s">
        <v>175</v>
      </c>
      <c r="F523" s="1" t="s">
        <v>22</v>
      </c>
      <c r="G523" s="1" t="s">
        <v>23</v>
      </c>
      <c r="H523" s="1" t="s">
        <v>3110</v>
      </c>
      <c r="I523" s="1" t="s">
        <v>25</v>
      </c>
      <c r="J523" s="1" t="s">
        <v>380</v>
      </c>
      <c r="K523" s="1" t="s">
        <v>112</v>
      </c>
      <c r="L523" s="1" t="s">
        <v>3111</v>
      </c>
      <c r="M523" s="1" t="s">
        <v>3112</v>
      </c>
      <c r="N523" s="1" t="s">
        <v>30</v>
      </c>
      <c r="O523" s="6"/>
      <c r="P523" s="1" t="s">
        <v>129</v>
      </c>
      <c r="Q523">
        <f t="shared" si="40"/>
        <v>0</v>
      </c>
    </row>
    <row r="524" spans="1:17" ht="41.5" x14ac:dyDescent="0.25">
      <c r="A524" s="1" t="s">
        <v>3113</v>
      </c>
      <c r="B524" s="1" t="s">
        <v>3114</v>
      </c>
      <c r="C524" s="1" t="s">
        <v>3115</v>
      </c>
      <c r="D524" s="1" t="s">
        <v>377</v>
      </c>
      <c r="J524" s="1" t="s">
        <v>380</v>
      </c>
      <c r="K524" s="1" t="s">
        <v>112</v>
      </c>
      <c r="L524" s="1" t="s">
        <v>3116</v>
      </c>
      <c r="M524" s="1" t="s">
        <v>3117</v>
      </c>
      <c r="N524" s="1" t="s">
        <v>30</v>
      </c>
      <c r="O524" s="6">
        <v>12087.94</v>
      </c>
      <c r="P524" s="1" t="s">
        <v>129</v>
      </c>
      <c r="Q524">
        <f t="shared" si="40"/>
        <v>1.2087940000000001</v>
      </c>
    </row>
    <row r="525" spans="1:17" ht="41.5" x14ac:dyDescent="0.25">
      <c r="A525" s="1" t="s">
        <v>3118</v>
      </c>
      <c r="B525" s="1" t="s">
        <v>3119</v>
      </c>
      <c r="C525" s="1" t="s">
        <v>3120</v>
      </c>
      <c r="D525" s="1" t="s">
        <v>377</v>
      </c>
      <c r="J525" s="1" t="s">
        <v>380</v>
      </c>
      <c r="K525" s="1" t="s">
        <v>112</v>
      </c>
      <c r="L525" s="1" t="s">
        <v>2261</v>
      </c>
      <c r="M525" s="1" t="s">
        <v>3121</v>
      </c>
      <c r="N525" s="1" t="s">
        <v>30</v>
      </c>
      <c r="O525" s="6"/>
      <c r="P525" s="1" t="s">
        <v>129</v>
      </c>
      <c r="Q525">
        <f t="shared" si="40"/>
        <v>0</v>
      </c>
    </row>
    <row r="526" spans="1:17" ht="27.65" x14ac:dyDescent="0.25">
      <c r="A526" s="1" t="s">
        <v>3122</v>
      </c>
      <c r="B526" s="1" t="s">
        <v>3123</v>
      </c>
      <c r="C526" s="1" t="s">
        <v>3124</v>
      </c>
      <c r="D526" s="1" t="s">
        <v>864</v>
      </c>
      <c r="E526" s="1" t="s">
        <v>1148</v>
      </c>
      <c r="F526" s="1" t="s">
        <v>22</v>
      </c>
      <c r="G526" s="1" t="s">
        <v>23</v>
      </c>
      <c r="H526" s="1" t="s">
        <v>1248</v>
      </c>
      <c r="I526" s="1" t="s">
        <v>25</v>
      </c>
      <c r="J526" s="1" t="s">
        <v>867</v>
      </c>
      <c r="K526" s="1" t="s">
        <v>27</v>
      </c>
      <c r="L526" s="1" t="s">
        <v>3125</v>
      </c>
      <c r="M526" s="1" t="s">
        <v>3126</v>
      </c>
      <c r="N526" s="1" t="s">
        <v>30</v>
      </c>
      <c r="O526" s="6">
        <v>0.93</v>
      </c>
      <c r="P526" s="1" t="s">
        <v>31</v>
      </c>
      <c r="Q526" s="2">
        <f>O526</f>
        <v>0.93</v>
      </c>
    </row>
    <row r="527" spans="1:17" x14ac:dyDescent="0.25">
      <c r="B527" s="1" t="s">
        <v>3127</v>
      </c>
      <c r="C527" s="1" t="s">
        <v>3128</v>
      </c>
      <c r="D527" s="1" t="s">
        <v>72</v>
      </c>
      <c r="E527" s="1" t="s">
        <v>1148</v>
      </c>
      <c r="F527" s="1" t="s">
        <v>22</v>
      </c>
      <c r="J527" s="1" t="s">
        <v>73</v>
      </c>
      <c r="K527" s="1" t="s">
        <v>27</v>
      </c>
      <c r="N527" s="1" t="s">
        <v>30</v>
      </c>
      <c r="O527" s="6"/>
      <c r="P527" s="1" t="s">
        <v>129</v>
      </c>
      <c r="Q527">
        <f t="shared" ref="Q527:Q590" si="41">O527/10000</f>
        <v>0</v>
      </c>
    </row>
    <row r="528" spans="1:17" ht="27.65" x14ac:dyDescent="0.25">
      <c r="B528" s="1" t="s">
        <v>3129</v>
      </c>
      <c r="C528" s="1" t="s">
        <v>3130</v>
      </c>
      <c r="D528" s="1" t="s">
        <v>377</v>
      </c>
      <c r="E528" s="1" t="s">
        <v>1148</v>
      </c>
      <c r="F528" s="1" t="s">
        <v>22</v>
      </c>
      <c r="J528" s="1" t="s">
        <v>380</v>
      </c>
      <c r="K528" s="1" t="s">
        <v>112</v>
      </c>
      <c r="N528" s="1" t="s">
        <v>30</v>
      </c>
      <c r="O528" s="6"/>
      <c r="P528" s="1" t="s">
        <v>129</v>
      </c>
      <c r="Q528">
        <f t="shared" si="41"/>
        <v>0</v>
      </c>
    </row>
    <row r="529" spans="1:17" ht="27.65" x14ac:dyDescent="0.25">
      <c r="A529" s="1" t="s">
        <v>3131</v>
      </c>
      <c r="B529" s="1" t="s">
        <v>3132</v>
      </c>
      <c r="C529" s="1" t="s">
        <v>3133</v>
      </c>
      <c r="D529" s="1" t="s">
        <v>377</v>
      </c>
      <c r="J529" s="1" t="s">
        <v>380</v>
      </c>
      <c r="K529" s="1" t="s">
        <v>1280</v>
      </c>
      <c r="L529" s="1" t="s">
        <v>3134</v>
      </c>
      <c r="M529" s="1" t="s">
        <v>3135</v>
      </c>
      <c r="N529" s="1" t="s">
        <v>30</v>
      </c>
      <c r="O529" s="6">
        <v>2023.43</v>
      </c>
      <c r="P529" s="1" t="s">
        <v>129</v>
      </c>
      <c r="Q529">
        <f t="shared" si="41"/>
        <v>0.202343</v>
      </c>
    </row>
    <row r="530" spans="1:17" ht="41.5" x14ac:dyDescent="0.25">
      <c r="A530" s="1" t="s">
        <v>3136</v>
      </c>
      <c r="B530" s="1" t="s">
        <v>3137</v>
      </c>
      <c r="C530" s="1" t="s">
        <v>3138</v>
      </c>
      <c r="D530" s="1" t="s">
        <v>377</v>
      </c>
      <c r="E530" s="1" t="s">
        <v>3139</v>
      </c>
      <c r="G530" s="1" t="s">
        <v>23</v>
      </c>
      <c r="I530" s="1" t="s">
        <v>25</v>
      </c>
      <c r="J530" s="1" t="s">
        <v>380</v>
      </c>
      <c r="K530" s="1" t="s">
        <v>112</v>
      </c>
      <c r="L530" s="1" t="s">
        <v>3140</v>
      </c>
      <c r="M530" s="1" t="s">
        <v>3141</v>
      </c>
      <c r="N530" s="1" t="s">
        <v>30</v>
      </c>
      <c r="O530" s="6">
        <v>5561.37</v>
      </c>
      <c r="P530" s="1" t="s">
        <v>129</v>
      </c>
      <c r="Q530">
        <f t="shared" si="41"/>
        <v>0.55613699999999999</v>
      </c>
    </row>
    <row r="531" spans="1:17" x14ac:dyDescent="0.25">
      <c r="A531" s="1" t="s">
        <v>3142</v>
      </c>
      <c r="B531" s="1" t="s">
        <v>3143</v>
      </c>
      <c r="C531" s="1" t="s">
        <v>3144</v>
      </c>
      <c r="D531" s="1" t="s">
        <v>857</v>
      </c>
      <c r="E531" s="1" t="s">
        <v>3145</v>
      </c>
      <c r="F531" s="1" t="s">
        <v>22</v>
      </c>
      <c r="G531" s="1" t="s">
        <v>23</v>
      </c>
      <c r="H531" s="1" t="s">
        <v>3146</v>
      </c>
      <c r="I531" s="1" t="s">
        <v>25</v>
      </c>
      <c r="J531" s="1" t="s">
        <v>859</v>
      </c>
      <c r="K531" s="1" t="s">
        <v>27</v>
      </c>
      <c r="L531" s="1" t="s">
        <v>3147</v>
      </c>
      <c r="M531" s="1" t="s">
        <v>3148</v>
      </c>
      <c r="O531" s="6">
        <v>9431.7199999999993</v>
      </c>
      <c r="P531" s="1" t="s">
        <v>129</v>
      </c>
      <c r="Q531">
        <f t="shared" si="41"/>
        <v>0.9431719999999999</v>
      </c>
    </row>
    <row r="532" spans="1:17" ht="41.5" x14ac:dyDescent="0.25">
      <c r="A532" s="1" t="s">
        <v>3149</v>
      </c>
      <c r="B532" s="1" t="s">
        <v>3150</v>
      </c>
      <c r="C532" s="1" t="s">
        <v>3151</v>
      </c>
      <c r="D532" s="1" t="s">
        <v>377</v>
      </c>
      <c r="J532" s="1" t="s">
        <v>380</v>
      </c>
      <c r="K532" s="1" t="s">
        <v>1280</v>
      </c>
      <c r="L532" s="1" t="s">
        <v>3152</v>
      </c>
      <c r="M532" s="1" t="s">
        <v>3153</v>
      </c>
      <c r="N532" s="1" t="s">
        <v>30</v>
      </c>
      <c r="O532" s="6">
        <v>4715.79</v>
      </c>
      <c r="P532" s="1" t="s">
        <v>129</v>
      </c>
      <c r="Q532">
        <f t="shared" si="41"/>
        <v>0.47157899999999997</v>
      </c>
    </row>
    <row r="533" spans="1:17" ht="55.3" x14ac:dyDescent="0.25">
      <c r="A533" s="1" t="s">
        <v>3154</v>
      </c>
      <c r="B533" s="1" t="s">
        <v>3155</v>
      </c>
      <c r="C533" s="1" t="s">
        <v>3156</v>
      </c>
      <c r="D533" s="1" t="s">
        <v>377</v>
      </c>
      <c r="E533" s="1" t="s">
        <v>3157</v>
      </c>
      <c r="F533" s="1" t="s">
        <v>22</v>
      </c>
      <c r="G533" s="1" t="s">
        <v>23</v>
      </c>
      <c r="H533" s="1" t="s">
        <v>3158</v>
      </c>
      <c r="I533" s="1" t="s">
        <v>25</v>
      </c>
      <c r="J533" s="1" t="s">
        <v>380</v>
      </c>
      <c r="K533" s="1" t="s">
        <v>112</v>
      </c>
      <c r="L533" s="1" t="s">
        <v>1466</v>
      </c>
      <c r="M533" s="1" t="s">
        <v>3159</v>
      </c>
      <c r="N533" s="1" t="s">
        <v>30</v>
      </c>
      <c r="O533" s="6"/>
      <c r="P533" s="1" t="s">
        <v>129</v>
      </c>
      <c r="Q533">
        <f t="shared" si="41"/>
        <v>0</v>
      </c>
    </row>
    <row r="534" spans="1:17" ht="27.65" x14ac:dyDescent="0.25">
      <c r="A534" s="1" t="s">
        <v>3160</v>
      </c>
      <c r="B534" s="1" t="s">
        <v>3161</v>
      </c>
      <c r="C534" s="1" t="s">
        <v>3162</v>
      </c>
      <c r="D534" s="1" t="s">
        <v>377</v>
      </c>
      <c r="E534" s="1" t="s">
        <v>3163</v>
      </c>
      <c r="F534" s="1" t="s">
        <v>253</v>
      </c>
      <c r="G534" s="1" t="s">
        <v>23</v>
      </c>
      <c r="I534" s="1" t="s">
        <v>25</v>
      </c>
      <c r="J534" s="1" t="s">
        <v>380</v>
      </c>
      <c r="K534" s="1" t="s">
        <v>112</v>
      </c>
      <c r="L534" s="1" t="s">
        <v>3164</v>
      </c>
      <c r="M534" s="1" t="s">
        <v>3165</v>
      </c>
      <c r="N534" s="1" t="s">
        <v>30</v>
      </c>
      <c r="O534" s="6"/>
      <c r="P534" s="1" t="s">
        <v>129</v>
      </c>
      <c r="Q534">
        <f t="shared" si="41"/>
        <v>0</v>
      </c>
    </row>
    <row r="535" spans="1:17" ht="41.5" x14ac:dyDescent="0.25">
      <c r="A535" s="1" t="s">
        <v>3166</v>
      </c>
      <c r="B535" s="1" t="s">
        <v>3167</v>
      </c>
      <c r="C535" s="1" t="s">
        <v>3168</v>
      </c>
      <c r="D535" s="1" t="s">
        <v>377</v>
      </c>
      <c r="E535" s="1" t="s">
        <v>3169</v>
      </c>
      <c r="F535" s="1" t="s">
        <v>22</v>
      </c>
      <c r="G535" s="1" t="s">
        <v>23</v>
      </c>
      <c r="H535" s="1" t="s">
        <v>3170</v>
      </c>
      <c r="I535" s="1" t="s">
        <v>25</v>
      </c>
      <c r="J535" s="1" t="s">
        <v>380</v>
      </c>
      <c r="K535" s="1" t="s">
        <v>1280</v>
      </c>
      <c r="N535" s="1" t="s">
        <v>30</v>
      </c>
      <c r="O535" s="6">
        <v>3929.1</v>
      </c>
      <c r="P535" s="1" t="s">
        <v>129</v>
      </c>
      <c r="Q535">
        <f t="shared" si="41"/>
        <v>0.39290999999999998</v>
      </c>
    </row>
    <row r="536" spans="1:17" ht="41.5" x14ac:dyDescent="0.25">
      <c r="B536" s="1" t="s">
        <v>3171</v>
      </c>
      <c r="C536" s="1" t="s">
        <v>3172</v>
      </c>
      <c r="D536" s="1" t="s">
        <v>1296</v>
      </c>
      <c r="E536" s="1" t="s">
        <v>3173</v>
      </c>
      <c r="F536" s="1" t="s">
        <v>22</v>
      </c>
      <c r="G536" s="1" t="s">
        <v>23</v>
      </c>
      <c r="H536" s="1" t="s">
        <v>3174</v>
      </c>
      <c r="I536" s="1" t="s">
        <v>25</v>
      </c>
      <c r="J536" s="1" t="s">
        <v>1280</v>
      </c>
      <c r="K536" s="1" t="s">
        <v>1280</v>
      </c>
      <c r="N536" s="1" t="s">
        <v>30</v>
      </c>
      <c r="O536" s="6"/>
      <c r="P536" s="1" t="s">
        <v>129</v>
      </c>
      <c r="Q536">
        <f t="shared" si="41"/>
        <v>0</v>
      </c>
    </row>
    <row r="537" spans="1:17" ht="55.3" x14ac:dyDescent="0.25">
      <c r="A537" s="1" t="s">
        <v>3175</v>
      </c>
      <c r="B537" s="1" t="s">
        <v>3176</v>
      </c>
      <c r="C537" s="1" t="s">
        <v>3177</v>
      </c>
      <c r="D537" s="1" t="s">
        <v>377</v>
      </c>
      <c r="E537" s="1" t="s">
        <v>3178</v>
      </c>
      <c r="F537" s="1" t="s">
        <v>3179</v>
      </c>
      <c r="I537" s="1" t="s">
        <v>3180</v>
      </c>
      <c r="J537" s="1" t="s">
        <v>380</v>
      </c>
      <c r="K537" s="1" t="s">
        <v>1280</v>
      </c>
      <c r="L537" s="1" t="s">
        <v>3181</v>
      </c>
      <c r="M537" s="1" t="s">
        <v>3182</v>
      </c>
      <c r="N537" s="1" t="s">
        <v>30</v>
      </c>
      <c r="O537" s="6">
        <v>127.31</v>
      </c>
      <c r="P537" s="1" t="s">
        <v>129</v>
      </c>
      <c r="Q537">
        <f t="shared" si="41"/>
        <v>1.2731000000000001E-2</v>
      </c>
    </row>
    <row r="538" spans="1:17" ht="27.65" x14ac:dyDescent="0.25">
      <c r="B538" s="1" t="s">
        <v>3183</v>
      </c>
      <c r="C538" s="1" t="s">
        <v>3184</v>
      </c>
      <c r="D538" s="1" t="s">
        <v>377</v>
      </c>
      <c r="J538" s="1" t="s">
        <v>380</v>
      </c>
      <c r="K538" s="1" t="s">
        <v>1280</v>
      </c>
      <c r="N538" s="1" t="s">
        <v>30</v>
      </c>
      <c r="O538" s="6">
        <v>902.67</v>
      </c>
      <c r="P538" s="1" t="s">
        <v>129</v>
      </c>
      <c r="Q538">
        <f t="shared" si="41"/>
        <v>9.0267E-2</v>
      </c>
    </row>
    <row r="539" spans="1:17" ht="41.5" x14ac:dyDescent="0.25">
      <c r="B539" s="1" t="s">
        <v>3185</v>
      </c>
      <c r="C539" s="1" t="s">
        <v>3186</v>
      </c>
      <c r="D539" s="1" t="s">
        <v>377</v>
      </c>
      <c r="J539" s="1" t="s">
        <v>380</v>
      </c>
      <c r="K539" s="1" t="s">
        <v>1280</v>
      </c>
      <c r="N539" s="1" t="s">
        <v>30</v>
      </c>
      <c r="O539" s="6">
        <v>60.88</v>
      </c>
      <c r="P539" s="1" t="s">
        <v>129</v>
      </c>
      <c r="Q539">
        <f t="shared" si="41"/>
        <v>6.0880000000000005E-3</v>
      </c>
    </row>
    <row r="540" spans="1:17" ht="27.65" x14ac:dyDescent="0.25">
      <c r="B540" s="1" t="s">
        <v>3187</v>
      </c>
      <c r="C540" s="1" t="s">
        <v>3188</v>
      </c>
      <c r="D540" s="1" t="s">
        <v>377</v>
      </c>
      <c r="J540" s="1" t="s">
        <v>380</v>
      </c>
      <c r="K540" s="1" t="s">
        <v>1280</v>
      </c>
      <c r="N540" s="1" t="s">
        <v>30</v>
      </c>
      <c r="O540" s="6">
        <v>1493.91</v>
      </c>
      <c r="P540" s="1" t="s">
        <v>129</v>
      </c>
      <c r="Q540">
        <f t="shared" si="41"/>
        <v>0.149391</v>
      </c>
    </row>
    <row r="541" spans="1:17" ht="41.5" x14ac:dyDescent="0.25">
      <c r="B541" s="1" t="s">
        <v>3189</v>
      </c>
      <c r="C541" s="1" t="s">
        <v>3190</v>
      </c>
      <c r="D541" s="1" t="s">
        <v>377</v>
      </c>
      <c r="J541" s="1" t="s">
        <v>380</v>
      </c>
      <c r="K541" s="1" t="s">
        <v>1280</v>
      </c>
      <c r="N541" s="1" t="s">
        <v>30</v>
      </c>
      <c r="O541" s="6">
        <v>577.77</v>
      </c>
      <c r="P541" s="1" t="s">
        <v>129</v>
      </c>
      <c r="Q541">
        <f t="shared" si="41"/>
        <v>5.7776999999999995E-2</v>
      </c>
    </row>
    <row r="542" spans="1:17" ht="41.5" x14ac:dyDescent="0.25">
      <c r="A542" s="1" t="s">
        <v>3191</v>
      </c>
      <c r="B542" s="1" t="s">
        <v>3192</v>
      </c>
      <c r="C542" s="1" t="s">
        <v>3190</v>
      </c>
      <c r="D542" s="1" t="s">
        <v>377</v>
      </c>
      <c r="E542" s="1" t="s">
        <v>3193</v>
      </c>
      <c r="F542" s="1" t="s">
        <v>2833</v>
      </c>
      <c r="G542" s="1" t="s">
        <v>23</v>
      </c>
      <c r="J542" s="1" t="s">
        <v>380</v>
      </c>
      <c r="K542" s="1" t="s">
        <v>1280</v>
      </c>
      <c r="L542" s="1" t="s">
        <v>3194</v>
      </c>
      <c r="M542" s="1" t="s">
        <v>3195</v>
      </c>
      <c r="N542" s="1" t="s">
        <v>30</v>
      </c>
      <c r="O542" s="6">
        <v>259.41000000000003</v>
      </c>
      <c r="P542" s="1" t="s">
        <v>129</v>
      </c>
      <c r="Q542">
        <f t="shared" si="41"/>
        <v>2.5941000000000002E-2</v>
      </c>
    </row>
    <row r="543" spans="1:17" ht="41.5" x14ac:dyDescent="0.25">
      <c r="A543" s="1" t="s">
        <v>3196</v>
      </c>
      <c r="B543" s="1" t="s">
        <v>3197</v>
      </c>
      <c r="C543" s="1" t="s">
        <v>3198</v>
      </c>
      <c r="D543" s="1" t="s">
        <v>377</v>
      </c>
      <c r="F543" s="1" t="s">
        <v>1560</v>
      </c>
      <c r="G543" s="1" t="s">
        <v>23</v>
      </c>
      <c r="J543" s="1" t="s">
        <v>380</v>
      </c>
      <c r="K543" s="1" t="s">
        <v>1280</v>
      </c>
      <c r="L543" s="1" t="s">
        <v>3199</v>
      </c>
      <c r="M543" s="1" t="s">
        <v>3200</v>
      </c>
      <c r="N543" s="1" t="s">
        <v>30</v>
      </c>
      <c r="O543" s="6">
        <v>2843.09</v>
      </c>
      <c r="P543" s="1" t="s">
        <v>129</v>
      </c>
      <c r="Q543">
        <f t="shared" si="41"/>
        <v>0.28430900000000003</v>
      </c>
    </row>
    <row r="544" spans="1:17" ht="27.65" x14ac:dyDescent="0.25">
      <c r="A544" s="1" t="s">
        <v>3201</v>
      </c>
      <c r="B544" s="1" t="s">
        <v>3202</v>
      </c>
      <c r="C544" s="1" t="s">
        <v>3203</v>
      </c>
      <c r="D544" s="1" t="s">
        <v>377</v>
      </c>
      <c r="F544" s="1" t="s">
        <v>3204</v>
      </c>
      <c r="G544" s="1" t="s">
        <v>23</v>
      </c>
      <c r="J544" s="1" t="s">
        <v>380</v>
      </c>
      <c r="K544" s="1" t="s">
        <v>1280</v>
      </c>
      <c r="L544" s="1" t="s">
        <v>3205</v>
      </c>
      <c r="M544" s="1" t="s">
        <v>3206</v>
      </c>
      <c r="N544" s="1" t="s">
        <v>30</v>
      </c>
      <c r="O544" s="6">
        <v>157.21</v>
      </c>
      <c r="P544" s="1" t="s">
        <v>129</v>
      </c>
      <c r="Q544">
        <f t="shared" si="41"/>
        <v>1.5721000000000002E-2</v>
      </c>
    </row>
    <row r="545" spans="1:17" ht="41.5" x14ac:dyDescent="0.25">
      <c r="A545" s="1" t="s">
        <v>3207</v>
      </c>
      <c r="B545" s="1" t="s">
        <v>3208</v>
      </c>
      <c r="C545" s="1" t="s">
        <v>3209</v>
      </c>
      <c r="D545" s="1" t="s">
        <v>377</v>
      </c>
      <c r="F545" s="1" t="s">
        <v>1560</v>
      </c>
      <c r="G545" s="1" t="s">
        <v>23</v>
      </c>
      <c r="J545" s="1" t="s">
        <v>380</v>
      </c>
      <c r="K545" s="1" t="s">
        <v>1280</v>
      </c>
      <c r="L545" s="1" t="s">
        <v>3210</v>
      </c>
      <c r="M545" s="1" t="s">
        <v>3211</v>
      </c>
      <c r="N545" s="1" t="s">
        <v>30</v>
      </c>
      <c r="O545" s="6">
        <v>255.42</v>
      </c>
      <c r="P545" s="1" t="s">
        <v>129</v>
      </c>
      <c r="Q545">
        <f t="shared" si="41"/>
        <v>2.5541999999999999E-2</v>
      </c>
    </row>
    <row r="546" spans="1:17" ht="55.3" x14ac:dyDescent="0.25">
      <c r="A546" s="1" t="s">
        <v>3212</v>
      </c>
      <c r="B546" s="1" t="s">
        <v>3213</v>
      </c>
      <c r="C546" s="1" t="s">
        <v>3214</v>
      </c>
      <c r="D546" s="1" t="s">
        <v>377</v>
      </c>
      <c r="F546" s="1" t="s">
        <v>3215</v>
      </c>
      <c r="J546" s="1" t="s">
        <v>380</v>
      </c>
      <c r="K546" s="1" t="s">
        <v>1280</v>
      </c>
      <c r="L546" s="1" t="s">
        <v>3216</v>
      </c>
      <c r="M546" s="1" t="s">
        <v>3217</v>
      </c>
      <c r="N546" s="1" t="s">
        <v>30</v>
      </c>
      <c r="O546" s="6">
        <v>9936.9500000000007</v>
      </c>
      <c r="P546" s="1" t="s">
        <v>129</v>
      </c>
      <c r="Q546">
        <f t="shared" si="41"/>
        <v>0.99369500000000011</v>
      </c>
    </row>
    <row r="547" spans="1:17" ht="41.5" x14ac:dyDescent="0.25">
      <c r="A547" s="1" t="s">
        <v>3218</v>
      </c>
      <c r="B547" s="1" t="s">
        <v>3219</v>
      </c>
      <c r="C547" s="1" t="s">
        <v>3220</v>
      </c>
      <c r="D547" s="1" t="s">
        <v>377</v>
      </c>
      <c r="F547" s="1" t="s">
        <v>22</v>
      </c>
      <c r="J547" s="1" t="s">
        <v>380</v>
      </c>
      <c r="K547" s="1" t="s">
        <v>1280</v>
      </c>
      <c r="L547" s="1" t="s">
        <v>3221</v>
      </c>
      <c r="M547" s="1" t="s">
        <v>3222</v>
      </c>
      <c r="N547" s="1" t="s">
        <v>30</v>
      </c>
      <c r="O547" s="6">
        <v>1843.49</v>
      </c>
      <c r="P547" s="1" t="s">
        <v>129</v>
      </c>
      <c r="Q547">
        <f t="shared" si="41"/>
        <v>0.18434900000000001</v>
      </c>
    </row>
    <row r="548" spans="1:17" ht="41.5" x14ac:dyDescent="0.25">
      <c r="A548" s="1" t="s">
        <v>3223</v>
      </c>
      <c r="B548" s="1" t="s">
        <v>3224</v>
      </c>
      <c r="C548" s="1" t="s">
        <v>3225</v>
      </c>
      <c r="D548" s="1" t="s">
        <v>377</v>
      </c>
      <c r="F548" s="1" t="s">
        <v>1398</v>
      </c>
      <c r="J548" s="1" t="s">
        <v>380</v>
      </c>
      <c r="K548" s="1" t="s">
        <v>1280</v>
      </c>
      <c r="L548" s="1" t="s">
        <v>3226</v>
      </c>
      <c r="M548" s="1" t="s">
        <v>3227</v>
      </c>
      <c r="N548" s="1" t="s">
        <v>30</v>
      </c>
      <c r="O548" s="6">
        <v>3346.75</v>
      </c>
      <c r="P548" s="1" t="s">
        <v>129</v>
      </c>
      <c r="Q548">
        <f t="shared" si="41"/>
        <v>0.334675</v>
      </c>
    </row>
    <row r="549" spans="1:17" ht="55.3" x14ac:dyDescent="0.25">
      <c r="A549" s="1" t="s">
        <v>3228</v>
      </c>
      <c r="B549" s="1" t="s">
        <v>3229</v>
      </c>
      <c r="C549" s="1" t="s">
        <v>3230</v>
      </c>
      <c r="D549" s="1" t="s">
        <v>377</v>
      </c>
      <c r="E549" s="1" t="s">
        <v>3231</v>
      </c>
      <c r="F549" s="1" t="s">
        <v>669</v>
      </c>
      <c r="J549" s="1" t="s">
        <v>380</v>
      </c>
      <c r="K549" s="1" t="s">
        <v>1280</v>
      </c>
      <c r="L549" s="1" t="s">
        <v>3232</v>
      </c>
      <c r="M549" s="1" t="s">
        <v>3233</v>
      </c>
      <c r="N549" s="1" t="s">
        <v>30</v>
      </c>
      <c r="O549" s="6">
        <v>186.71</v>
      </c>
      <c r="P549" s="1" t="s">
        <v>129</v>
      </c>
      <c r="Q549">
        <f t="shared" si="41"/>
        <v>1.8671E-2</v>
      </c>
    </row>
    <row r="550" spans="1:17" ht="27.65" x14ac:dyDescent="0.25">
      <c r="A550" s="1" t="s">
        <v>3234</v>
      </c>
      <c r="B550" s="1" t="s">
        <v>3235</v>
      </c>
      <c r="C550" s="1" t="s">
        <v>3236</v>
      </c>
      <c r="D550" s="1" t="s">
        <v>377</v>
      </c>
      <c r="E550" s="1" t="s">
        <v>3237</v>
      </c>
      <c r="F550" s="1" t="s">
        <v>669</v>
      </c>
      <c r="G550" s="1" t="s">
        <v>23</v>
      </c>
      <c r="J550" s="1" t="s">
        <v>380</v>
      </c>
      <c r="K550" s="1" t="s">
        <v>1280</v>
      </c>
      <c r="L550" s="1" t="s">
        <v>3238</v>
      </c>
      <c r="M550" s="1" t="s">
        <v>3239</v>
      </c>
      <c r="N550" s="1" t="s">
        <v>30</v>
      </c>
      <c r="O550" s="6">
        <v>246.52</v>
      </c>
      <c r="P550" s="1" t="s">
        <v>129</v>
      </c>
      <c r="Q550">
        <f t="shared" si="41"/>
        <v>2.4652E-2</v>
      </c>
    </row>
    <row r="551" spans="1:17" ht="27.65" x14ac:dyDescent="0.25">
      <c r="A551" s="1" t="s">
        <v>3240</v>
      </c>
      <c r="B551" s="1" t="s">
        <v>3241</v>
      </c>
      <c r="C551" s="1" t="s">
        <v>3242</v>
      </c>
      <c r="D551" s="1" t="s">
        <v>377</v>
      </c>
      <c r="E551" s="1" t="s">
        <v>3243</v>
      </c>
      <c r="F551" s="1" t="s">
        <v>669</v>
      </c>
      <c r="G551" s="1" t="s">
        <v>23</v>
      </c>
      <c r="J551" s="1" t="s">
        <v>380</v>
      </c>
      <c r="K551" s="1" t="s">
        <v>1280</v>
      </c>
      <c r="L551" s="1" t="s">
        <v>3244</v>
      </c>
      <c r="M551" s="1" t="s">
        <v>3245</v>
      </c>
      <c r="N551" s="1" t="s">
        <v>30</v>
      </c>
      <c r="O551" s="6">
        <v>14999.99</v>
      </c>
      <c r="P551" s="1" t="s">
        <v>129</v>
      </c>
      <c r="Q551">
        <f t="shared" si="41"/>
        <v>1.4999990000000001</v>
      </c>
    </row>
    <row r="552" spans="1:17" ht="41.5" x14ac:dyDescent="0.25">
      <c r="A552" s="1" t="s">
        <v>3246</v>
      </c>
      <c r="B552" s="1" t="s">
        <v>3247</v>
      </c>
      <c r="C552" s="1" t="s">
        <v>3248</v>
      </c>
      <c r="D552" s="1" t="s">
        <v>377</v>
      </c>
      <c r="F552" s="1" t="s">
        <v>669</v>
      </c>
      <c r="G552" s="1" t="s">
        <v>23</v>
      </c>
      <c r="J552" s="1" t="s">
        <v>380</v>
      </c>
      <c r="K552" s="1" t="s">
        <v>1280</v>
      </c>
      <c r="L552" s="1" t="s">
        <v>3249</v>
      </c>
      <c r="M552" s="1" t="s">
        <v>3250</v>
      </c>
      <c r="N552" s="1" t="s">
        <v>30</v>
      </c>
      <c r="O552" s="6">
        <v>436.52</v>
      </c>
      <c r="P552" s="1" t="s">
        <v>129</v>
      </c>
      <c r="Q552">
        <f t="shared" si="41"/>
        <v>4.3651999999999996E-2</v>
      </c>
    </row>
    <row r="553" spans="1:17" ht="41.5" x14ac:dyDescent="0.25">
      <c r="A553" s="1" t="s">
        <v>3251</v>
      </c>
      <c r="B553" s="1" t="s">
        <v>3252</v>
      </c>
      <c r="C553" s="1" t="s">
        <v>3253</v>
      </c>
      <c r="D553" s="1" t="s">
        <v>377</v>
      </c>
      <c r="E553" s="1" t="s">
        <v>3254</v>
      </c>
      <c r="F553" s="1" t="s">
        <v>669</v>
      </c>
      <c r="G553" s="1" t="s">
        <v>23</v>
      </c>
      <c r="J553" s="1" t="s">
        <v>380</v>
      </c>
      <c r="K553" s="1" t="s">
        <v>1280</v>
      </c>
      <c r="L553" s="1" t="s">
        <v>3255</v>
      </c>
      <c r="M553" s="1" t="s">
        <v>3256</v>
      </c>
      <c r="N553" s="1" t="s">
        <v>30</v>
      </c>
      <c r="O553" s="6">
        <v>17596.43</v>
      </c>
      <c r="P553" s="1" t="s">
        <v>129</v>
      </c>
      <c r="Q553">
        <f t="shared" si="41"/>
        <v>1.7596430000000001</v>
      </c>
    </row>
    <row r="554" spans="1:17" ht="41.5" x14ac:dyDescent="0.25">
      <c r="A554" s="1" t="s">
        <v>3257</v>
      </c>
      <c r="B554" s="1" t="s">
        <v>3258</v>
      </c>
      <c r="C554" s="1" t="s">
        <v>3259</v>
      </c>
      <c r="D554" s="1" t="s">
        <v>377</v>
      </c>
      <c r="F554" s="1" t="s">
        <v>669</v>
      </c>
      <c r="G554" s="1" t="s">
        <v>23</v>
      </c>
      <c r="J554" s="1" t="s">
        <v>380</v>
      </c>
      <c r="K554" s="1" t="s">
        <v>1280</v>
      </c>
      <c r="L554" s="1" t="s">
        <v>392</v>
      </c>
      <c r="M554" s="1" t="s">
        <v>3260</v>
      </c>
      <c r="N554" s="1" t="s">
        <v>30</v>
      </c>
      <c r="O554" s="6">
        <v>2385.75</v>
      </c>
      <c r="P554" s="1" t="s">
        <v>129</v>
      </c>
      <c r="Q554">
        <f t="shared" si="41"/>
        <v>0.23857500000000001</v>
      </c>
    </row>
    <row r="555" spans="1:17" ht="41.5" x14ac:dyDescent="0.25">
      <c r="A555" s="1" t="s">
        <v>3261</v>
      </c>
      <c r="B555" s="1" t="s">
        <v>3262</v>
      </c>
      <c r="C555" s="1" t="s">
        <v>3263</v>
      </c>
      <c r="D555" s="1" t="s">
        <v>377</v>
      </c>
      <c r="E555" s="1" t="s">
        <v>3264</v>
      </c>
      <c r="F555" s="1" t="s">
        <v>23</v>
      </c>
      <c r="J555" s="1" t="s">
        <v>380</v>
      </c>
      <c r="K555" s="1" t="s">
        <v>1280</v>
      </c>
      <c r="L555" s="1" t="s">
        <v>3265</v>
      </c>
      <c r="M555" s="1" t="s">
        <v>3266</v>
      </c>
      <c r="N555" s="1" t="s">
        <v>30</v>
      </c>
      <c r="O555" s="6">
        <v>1852.81</v>
      </c>
      <c r="P555" s="1" t="s">
        <v>129</v>
      </c>
      <c r="Q555">
        <f t="shared" si="41"/>
        <v>0.185281</v>
      </c>
    </row>
    <row r="556" spans="1:17" ht="41.5" x14ac:dyDescent="0.25">
      <c r="A556" s="1" t="s">
        <v>3267</v>
      </c>
      <c r="B556" s="1" t="s">
        <v>3268</v>
      </c>
      <c r="C556" s="1" t="s">
        <v>3269</v>
      </c>
      <c r="D556" s="1" t="s">
        <v>377</v>
      </c>
      <c r="F556" s="1" t="s">
        <v>3270</v>
      </c>
      <c r="G556" s="1" t="s">
        <v>23</v>
      </c>
      <c r="J556" s="1" t="s">
        <v>380</v>
      </c>
      <c r="K556" s="1" t="s">
        <v>1280</v>
      </c>
      <c r="L556" s="1" t="s">
        <v>3271</v>
      </c>
      <c r="M556" s="1" t="s">
        <v>3272</v>
      </c>
      <c r="N556" s="1" t="s">
        <v>30</v>
      </c>
      <c r="O556" s="6">
        <v>376</v>
      </c>
      <c r="P556" s="1" t="s">
        <v>129</v>
      </c>
      <c r="Q556">
        <f t="shared" si="41"/>
        <v>3.7600000000000001E-2</v>
      </c>
    </row>
    <row r="557" spans="1:17" ht="55.3" x14ac:dyDescent="0.25">
      <c r="A557" s="1" t="s">
        <v>3273</v>
      </c>
      <c r="B557" s="1" t="s">
        <v>3274</v>
      </c>
      <c r="C557" s="1" t="s">
        <v>3275</v>
      </c>
      <c r="D557" s="1" t="s">
        <v>377</v>
      </c>
      <c r="F557" s="1" t="s">
        <v>22</v>
      </c>
      <c r="J557" s="1" t="s">
        <v>380</v>
      </c>
      <c r="K557" s="1" t="s">
        <v>1280</v>
      </c>
      <c r="L557" s="1" t="s">
        <v>3276</v>
      </c>
      <c r="M557" s="1" t="s">
        <v>3277</v>
      </c>
      <c r="N557" s="1" t="s">
        <v>30</v>
      </c>
      <c r="O557" s="6">
        <v>170.07</v>
      </c>
      <c r="P557" s="1" t="s">
        <v>129</v>
      </c>
      <c r="Q557">
        <f t="shared" si="41"/>
        <v>1.7006999999999998E-2</v>
      </c>
    </row>
    <row r="558" spans="1:17" ht="27.65" x14ac:dyDescent="0.25">
      <c r="A558" s="1" t="s">
        <v>3278</v>
      </c>
      <c r="B558" s="1" t="s">
        <v>3279</v>
      </c>
      <c r="C558" s="1" t="s">
        <v>3280</v>
      </c>
      <c r="D558" s="1" t="s">
        <v>377</v>
      </c>
      <c r="E558" s="1" t="s">
        <v>3281</v>
      </c>
      <c r="G558" s="1" t="s">
        <v>23</v>
      </c>
      <c r="J558" s="1" t="s">
        <v>380</v>
      </c>
      <c r="K558" s="1" t="s">
        <v>1280</v>
      </c>
      <c r="L558" s="1" t="s">
        <v>3282</v>
      </c>
      <c r="M558" s="1" t="s">
        <v>3283</v>
      </c>
      <c r="N558" s="1" t="s">
        <v>30</v>
      </c>
      <c r="O558" s="6">
        <v>1861.36</v>
      </c>
      <c r="P558" s="1" t="s">
        <v>129</v>
      </c>
      <c r="Q558">
        <f t="shared" si="41"/>
        <v>0.186136</v>
      </c>
    </row>
    <row r="559" spans="1:17" ht="41.5" x14ac:dyDescent="0.25">
      <c r="A559" s="1" t="s">
        <v>3284</v>
      </c>
      <c r="B559" s="1" t="s">
        <v>3285</v>
      </c>
      <c r="C559" s="1" t="s">
        <v>3286</v>
      </c>
      <c r="D559" s="1" t="s">
        <v>377</v>
      </c>
      <c r="F559" s="1" t="s">
        <v>22</v>
      </c>
      <c r="G559" s="1" t="s">
        <v>23</v>
      </c>
      <c r="J559" s="1" t="s">
        <v>380</v>
      </c>
      <c r="K559" s="1" t="s">
        <v>1280</v>
      </c>
      <c r="L559" s="1" t="s">
        <v>3287</v>
      </c>
      <c r="M559" s="1" t="s">
        <v>3288</v>
      </c>
      <c r="N559" s="1" t="s">
        <v>30</v>
      </c>
      <c r="O559" s="6">
        <v>1041.17</v>
      </c>
      <c r="P559" s="1" t="s">
        <v>129</v>
      </c>
      <c r="Q559">
        <f t="shared" si="41"/>
        <v>0.104117</v>
      </c>
    </row>
    <row r="560" spans="1:17" ht="41.5" x14ac:dyDescent="0.25">
      <c r="A560" s="1" t="s">
        <v>3289</v>
      </c>
      <c r="B560" s="1" t="s">
        <v>3290</v>
      </c>
      <c r="C560" s="1" t="s">
        <v>3291</v>
      </c>
      <c r="D560" s="1" t="s">
        <v>377</v>
      </c>
      <c r="F560" s="1" t="s">
        <v>22</v>
      </c>
      <c r="J560" s="1" t="s">
        <v>380</v>
      </c>
      <c r="K560" s="1" t="s">
        <v>1280</v>
      </c>
      <c r="L560" s="1" t="s">
        <v>3292</v>
      </c>
      <c r="M560" s="1" t="s">
        <v>3293</v>
      </c>
      <c r="N560" s="1" t="s">
        <v>30</v>
      </c>
      <c r="O560" s="6">
        <v>11675.54</v>
      </c>
      <c r="P560" s="1" t="s">
        <v>129</v>
      </c>
      <c r="Q560">
        <f t="shared" si="41"/>
        <v>1.167554</v>
      </c>
    </row>
    <row r="561" spans="1:17" ht="41.5" x14ac:dyDescent="0.25">
      <c r="A561" s="1" t="s">
        <v>3294</v>
      </c>
      <c r="B561" s="1" t="s">
        <v>3295</v>
      </c>
      <c r="C561" s="1" t="s">
        <v>3296</v>
      </c>
      <c r="D561" s="1" t="s">
        <v>377</v>
      </c>
      <c r="F561" s="1" t="s">
        <v>23</v>
      </c>
      <c r="J561" s="1" t="s">
        <v>380</v>
      </c>
      <c r="K561" s="1" t="s">
        <v>1280</v>
      </c>
      <c r="L561" s="1" t="s">
        <v>3297</v>
      </c>
      <c r="M561" s="1" t="s">
        <v>3298</v>
      </c>
      <c r="N561" s="1" t="s">
        <v>30</v>
      </c>
      <c r="O561" s="6">
        <v>18.690000000000001</v>
      </c>
      <c r="P561" s="1" t="s">
        <v>129</v>
      </c>
      <c r="Q561">
        <f t="shared" si="41"/>
        <v>1.8690000000000002E-3</v>
      </c>
    </row>
    <row r="562" spans="1:17" ht="69.150000000000006" x14ac:dyDescent="0.25">
      <c r="A562" s="1" t="s">
        <v>3299</v>
      </c>
      <c r="B562" s="1" t="s">
        <v>3300</v>
      </c>
      <c r="C562" s="1" t="s">
        <v>3301</v>
      </c>
      <c r="D562" s="1" t="s">
        <v>377</v>
      </c>
      <c r="E562" s="1" t="s">
        <v>2681</v>
      </c>
      <c r="J562" s="1" t="s">
        <v>380</v>
      </c>
      <c r="K562" s="1" t="s">
        <v>1280</v>
      </c>
      <c r="L562" s="1" t="s">
        <v>3302</v>
      </c>
      <c r="M562" s="1" t="s">
        <v>3303</v>
      </c>
      <c r="N562" s="1" t="s">
        <v>30</v>
      </c>
      <c r="O562" s="6">
        <v>8778.66</v>
      </c>
      <c r="P562" s="1" t="s">
        <v>129</v>
      </c>
      <c r="Q562">
        <f t="shared" si="41"/>
        <v>0.87786600000000004</v>
      </c>
    </row>
    <row r="563" spans="1:17" ht="55.3" x14ac:dyDescent="0.25">
      <c r="A563" s="1" t="s">
        <v>3304</v>
      </c>
      <c r="B563" s="1" t="s">
        <v>3305</v>
      </c>
      <c r="C563" s="1" t="s">
        <v>3306</v>
      </c>
      <c r="D563" s="1" t="s">
        <v>377</v>
      </c>
      <c r="E563" s="1" t="s">
        <v>3307</v>
      </c>
      <c r="F563" s="1" t="s">
        <v>22</v>
      </c>
      <c r="G563" s="1" t="s">
        <v>23</v>
      </c>
      <c r="I563" s="1" t="s">
        <v>25</v>
      </c>
      <c r="J563" s="1" t="s">
        <v>380</v>
      </c>
      <c r="K563" s="1" t="s">
        <v>1280</v>
      </c>
      <c r="L563" s="1" t="s">
        <v>3308</v>
      </c>
      <c r="M563" s="1" t="s">
        <v>3309</v>
      </c>
      <c r="N563" s="1" t="s">
        <v>30</v>
      </c>
      <c r="O563" s="6">
        <v>25667.01</v>
      </c>
      <c r="P563" s="1" t="s">
        <v>129</v>
      </c>
      <c r="Q563">
        <f t="shared" si="41"/>
        <v>2.5667009999999997</v>
      </c>
    </row>
    <row r="564" spans="1:17" ht="41.5" x14ac:dyDescent="0.25">
      <c r="A564" s="1" t="s">
        <v>3310</v>
      </c>
      <c r="B564" s="1" t="s">
        <v>3311</v>
      </c>
      <c r="C564" s="1" t="s">
        <v>3312</v>
      </c>
      <c r="D564" s="1" t="s">
        <v>377</v>
      </c>
      <c r="F564" s="1" t="s">
        <v>1398</v>
      </c>
      <c r="G564" s="1" t="s">
        <v>23</v>
      </c>
      <c r="I564" s="1" t="s">
        <v>25</v>
      </c>
      <c r="J564" s="1" t="s">
        <v>380</v>
      </c>
      <c r="K564" s="1" t="s">
        <v>1280</v>
      </c>
      <c r="L564" s="1" t="s">
        <v>3313</v>
      </c>
      <c r="M564" s="1" t="s">
        <v>3314</v>
      </c>
      <c r="N564" s="1" t="s">
        <v>30</v>
      </c>
      <c r="O564" s="6">
        <v>6916.82</v>
      </c>
      <c r="P564" s="1" t="s">
        <v>129</v>
      </c>
      <c r="Q564">
        <f t="shared" si="41"/>
        <v>0.69168200000000002</v>
      </c>
    </row>
    <row r="565" spans="1:17" ht="55.3" x14ac:dyDescent="0.25">
      <c r="A565" s="1" t="s">
        <v>3315</v>
      </c>
      <c r="B565" s="1" t="s">
        <v>3316</v>
      </c>
      <c r="C565" s="1" t="s">
        <v>3317</v>
      </c>
      <c r="D565" s="1" t="s">
        <v>377</v>
      </c>
      <c r="E565" s="1" t="s">
        <v>3318</v>
      </c>
      <c r="G565" s="1" t="s">
        <v>23</v>
      </c>
      <c r="I565" s="1" t="s">
        <v>25</v>
      </c>
      <c r="J565" s="1" t="s">
        <v>380</v>
      </c>
      <c r="K565" s="1" t="s">
        <v>1280</v>
      </c>
      <c r="L565" s="1" t="s">
        <v>3319</v>
      </c>
      <c r="M565" s="1" t="s">
        <v>3320</v>
      </c>
      <c r="N565" s="1" t="s">
        <v>30</v>
      </c>
      <c r="O565" s="6">
        <v>754.27</v>
      </c>
      <c r="P565" s="1" t="s">
        <v>129</v>
      </c>
      <c r="Q565">
        <f t="shared" si="41"/>
        <v>7.5426999999999994E-2</v>
      </c>
    </row>
    <row r="566" spans="1:17" ht="41.5" x14ac:dyDescent="0.25">
      <c r="A566" s="1" t="s">
        <v>3321</v>
      </c>
      <c r="B566" s="1" t="s">
        <v>3322</v>
      </c>
      <c r="C566" s="1" t="s">
        <v>3323</v>
      </c>
      <c r="D566" s="1" t="s">
        <v>377</v>
      </c>
      <c r="E566" s="1" t="s">
        <v>3324</v>
      </c>
      <c r="F566" s="1" t="s">
        <v>22</v>
      </c>
      <c r="G566" s="1" t="s">
        <v>23</v>
      </c>
      <c r="I566" s="1" t="s">
        <v>25</v>
      </c>
      <c r="J566" s="1" t="s">
        <v>380</v>
      </c>
      <c r="K566" s="1" t="s">
        <v>1280</v>
      </c>
      <c r="L566" s="1" t="s">
        <v>3325</v>
      </c>
      <c r="M566" s="1" t="s">
        <v>3326</v>
      </c>
      <c r="N566" s="1" t="s">
        <v>30</v>
      </c>
      <c r="O566" s="6">
        <v>17277.21</v>
      </c>
      <c r="P566" s="1" t="s">
        <v>129</v>
      </c>
      <c r="Q566">
        <f t="shared" si="41"/>
        <v>1.7277209999999998</v>
      </c>
    </row>
    <row r="567" spans="1:17" ht="55.3" x14ac:dyDescent="0.25">
      <c r="A567" s="1" t="s">
        <v>3327</v>
      </c>
      <c r="B567" s="1" t="s">
        <v>3328</v>
      </c>
      <c r="C567" s="1" t="s">
        <v>3329</v>
      </c>
      <c r="D567" s="1" t="s">
        <v>377</v>
      </c>
      <c r="G567" s="1" t="s">
        <v>23</v>
      </c>
      <c r="I567" s="1" t="s">
        <v>25</v>
      </c>
      <c r="J567" s="1" t="s">
        <v>380</v>
      </c>
      <c r="K567" s="1" t="s">
        <v>1280</v>
      </c>
      <c r="L567" s="1" t="s">
        <v>3330</v>
      </c>
      <c r="M567" s="1" t="s">
        <v>3331</v>
      </c>
      <c r="N567" s="1" t="s">
        <v>30</v>
      </c>
      <c r="O567" s="6">
        <v>250.75</v>
      </c>
      <c r="P567" s="1" t="s">
        <v>129</v>
      </c>
      <c r="Q567">
        <f t="shared" si="41"/>
        <v>2.5075E-2</v>
      </c>
    </row>
    <row r="568" spans="1:17" ht="55.3" x14ac:dyDescent="0.25">
      <c r="A568" s="1" t="s">
        <v>3332</v>
      </c>
      <c r="B568" s="1" t="s">
        <v>3333</v>
      </c>
      <c r="C568" s="1" t="s">
        <v>3334</v>
      </c>
      <c r="D568" s="1" t="s">
        <v>377</v>
      </c>
      <c r="E568" s="1" t="s">
        <v>2681</v>
      </c>
      <c r="F568" s="1" t="s">
        <v>22</v>
      </c>
      <c r="J568" s="1" t="s">
        <v>380</v>
      </c>
      <c r="K568" s="1" t="s">
        <v>1280</v>
      </c>
      <c r="L568" s="1" t="s">
        <v>3335</v>
      </c>
      <c r="M568" s="1" t="s">
        <v>3336</v>
      </c>
      <c r="N568" s="1" t="s">
        <v>30</v>
      </c>
      <c r="O568" s="6">
        <v>465.04</v>
      </c>
      <c r="P568" s="1" t="s">
        <v>129</v>
      </c>
      <c r="Q568">
        <f t="shared" si="41"/>
        <v>4.6504000000000004E-2</v>
      </c>
    </row>
    <row r="569" spans="1:17" ht="55.3" x14ac:dyDescent="0.25">
      <c r="B569" s="1" t="s">
        <v>3337</v>
      </c>
      <c r="C569" s="1" t="s">
        <v>3338</v>
      </c>
      <c r="D569" s="1" t="s">
        <v>377</v>
      </c>
      <c r="J569" s="1" t="s">
        <v>380</v>
      </c>
      <c r="K569" s="1" t="s">
        <v>1280</v>
      </c>
      <c r="N569" s="1" t="s">
        <v>30</v>
      </c>
      <c r="O569" s="6">
        <v>34786.43</v>
      </c>
      <c r="P569" s="1" t="s">
        <v>129</v>
      </c>
      <c r="Q569">
        <f t="shared" si="41"/>
        <v>3.4786429999999999</v>
      </c>
    </row>
    <row r="570" spans="1:17" ht="41.5" x14ac:dyDescent="0.25">
      <c r="A570" s="1" t="s">
        <v>3339</v>
      </c>
      <c r="B570" s="1" t="s">
        <v>3340</v>
      </c>
      <c r="C570" s="1" t="s">
        <v>3341</v>
      </c>
      <c r="D570" s="1" t="s">
        <v>377</v>
      </c>
      <c r="F570" s="1" t="s">
        <v>1398</v>
      </c>
      <c r="G570" s="1" t="s">
        <v>22</v>
      </c>
      <c r="J570" s="1" t="s">
        <v>380</v>
      </c>
      <c r="K570" s="1" t="s">
        <v>1280</v>
      </c>
      <c r="L570" s="1" t="s">
        <v>3342</v>
      </c>
      <c r="M570" s="1" t="s">
        <v>3343</v>
      </c>
      <c r="N570" s="1" t="s">
        <v>30</v>
      </c>
      <c r="O570" s="6">
        <v>2142.6999999999998</v>
      </c>
      <c r="P570" s="1" t="s">
        <v>129</v>
      </c>
      <c r="Q570">
        <f t="shared" si="41"/>
        <v>0.21426999999999999</v>
      </c>
    </row>
    <row r="571" spans="1:17" ht="55.3" x14ac:dyDescent="0.25">
      <c r="A571" s="1" t="s">
        <v>3344</v>
      </c>
      <c r="B571" s="1" t="s">
        <v>3345</v>
      </c>
      <c r="C571" s="1" t="s">
        <v>3346</v>
      </c>
      <c r="D571" s="1" t="s">
        <v>377</v>
      </c>
      <c r="F571" s="1" t="s">
        <v>22</v>
      </c>
      <c r="G571" s="1" t="s">
        <v>23</v>
      </c>
      <c r="J571" s="1" t="s">
        <v>380</v>
      </c>
      <c r="K571" s="1" t="s">
        <v>1280</v>
      </c>
      <c r="L571" s="1" t="s">
        <v>3347</v>
      </c>
      <c r="M571" s="1" t="s">
        <v>3348</v>
      </c>
      <c r="N571" s="1" t="s">
        <v>30</v>
      </c>
      <c r="O571" s="6">
        <v>7001.49</v>
      </c>
      <c r="P571" s="1" t="s">
        <v>129</v>
      </c>
      <c r="Q571">
        <f t="shared" si="41"/>
        <v>0.70014900000000002</v>
      </c>
    </row>
    <row r="572" spans="1:17" ht="41.5" x14ac:dyDescent="0.25">
      <c r="A572" s="1" t="s">
        <v>3349</v>
      </c>
      <c r="B572" s="1" t="s">
        <v>3350</v>
      </c>
      <c r="C572" s="1" t="s">
        <v>3351</v>
      </c>
      <c r="D572" s="1" t="s">
        <v>377</v>
      </c>
      <c r="F572" s="1" t="s">
        <v>22</v>
      </c>
      <c r="G572" s="1" t="s">
        <v>23</v>
      </c>
      <c r="J572" s="1" t="s">
        <v>380</v>
      </c>
      <c r="K572" s="1" t="s">
        <v>1280</v>
      </c>
      <c r="L572" s="1" t="s">
        <v>3352</v>
      </c>
      <c r="M572" s="1" t="s">
        <v>3353</v>
      </c>
      <c r="N572" s="1" t="s">
        <v>30</v>
      </c>
      <c r="O572" s="6">
        <v>4725.51</v>
      </c>
      <c r="P572" s="1" t="s">
        <v>129</v>
      </c>
      <c r="Q572">
        <f t="shared" si="41"/>
        <v>0.472551</v>
      </c>
    </row>
    <row r="573" spans="1:17" ht="27.65" x14ac:dyDescent="0.25">
      <c r="A573" s="1" t="s">
        <v>3354</v>
      </c>
      <c r="B573" s="1" t="s">
        <v>3355</v>
      </c>
      <c r="C573" s="1" t="s">
        <v>3356</v>
      </c>
      <c r="D573" s="1" t="s">
        <v>377</v>
      </c>
      <c r="F573" s="1" t="s">
        <v>22</v>
      </c>
      <c r="G573" s="1" t="s">
        <v>23</v>
      </c>
      <c r="J573" s="1" t="s">
        <v>380</v>
      </c>
      <c r="K573" s="1" t="s">
        <v>1280</v>
      </c>
      <c r="L573" s="1" t="s">
        <v>3357</v>
      </c>
      <c r="M573" s="1" t="s">
        <v>3358</v>
      </c>
      <c r="N573" s="1" t="s">
        <v>30</v>
      </c>
      <c r="O573" s="6">
        <v>199.47</v>
      </c>
      <c r="P573" s="1" t="s">
        <v>129</v>
      </c>
      <c r="Q573">
        <f t="shared" si="41"/>
        <v>1.9946999999999999E-2</v>
      </c>
    </row>
    <row r="574" spans="1:17" ht="27.65" x14ac:dyDescent="0.25">
      <c r="A574" s="1" t="s">
        <v>3359</v>
      </c>
      <c r="B574" s="1" t="s">
        <v>3360</v>
      </c>
      <c r="C574" s="1" t="s">
        <v>3361</v>
      </c>
      <c r="D574" s="1" t="s">
        <v>377</v>
      </c>
      <c r="E574" s="1" t="s">
        <v>3362</v>
      </c>
      <c r="F574" s="1" t="s">
        <v>22</v>
      </c>
      <c r="G574" s="1" t="s">
        <v>23</v>
      </c>
      <c r="J574" s="1" t="s">
        <v>380</v>
      </c>
      <c r="K574" s="1" t="s">
        <v>1280</v>
      </c>
      <c r="L574" s="1" t="s">
        <v>3363</v>
      </c>
      <c r="M574" s="1" t="s">
        <v>3364</v>
      </c>
      <c r="N574" s="1" t="s">
        <v>30</v>
      </c>
      <c r="O574" s="6">
        <v>1084.68</v>
      </c>
      <c r="P574" s="1" t="s">
        <v>129</v>
      </c>
      <c r="Q574">
        <f t="shared" si="41"/>
        <v>0.10846800000000001</v>
      </c>
    </row>
    <row r="575" spans="1:17" ht="41.5" x14ac:dyDescent="0.25">
      <c r="A575" s="1" t="s">
        <v>3365</v>
      </c>
      <c r="B575" s="1" t="s">
        <v>3366</v>
      </c>
      <c r="C575" s="1" t="s">
        <v>3367</v>
      </c>
      <c r="D575" s="1" t="s">
        <v>377</v>
      </c>
      <c r="E575" s="1" t="s">
        <v>3368</v>
      </c>
      <c r="G575" s="1" t="s">
        <v>23</v>
      </c>
      <c r="J575" s="1" t="s">
        <v>380</v>
      </c>
      <c r="K575" s="1" t="s">
        <v>1280</v>
      </c>
      <c r="L575" s="1" t="s">
        <v>3369</v>
      </c>
      <c r="M575" s="1" t="s">
        <v>3370</v>
      </c>
      <c r="N575" s="1" t="s">
        <v>30</v>
      </c>
      <c r="O575" s="6">
        <v>29.68</v>
      </c>
      <c r="P575" s="1" t="s">
        <v>129</v>
      </c>
      <c r="Q575">
        <f t="shared" si="41"/>
        <v>2.9680000000000002E-3</v>
      </c>
    </row>
    <row r="576" spans="1:17" ht="41.5" x14ac:dyDescent="0.25">
      <c r="A576" s="1" t="s">
        <v>3371</v>
      </c>
      <c r="B576" s="1" t="s">
        <v>3372</v>
      </c>
      <c r="C576" s="1" t="s">
        <v>3373</v>
      </c>
      <c r="D576" s="1" t="s">
        <v>377</v>
      </c>
      <c r="E576" s="1" t="s">
        <v>3374</v>
      </c>
      <c r="J576" s="1" t="s">
        <v>380</v>
      </c>
      <c r="K576" s="1" t="s">
        <v>1280</v>
      </c>
      <c r="L576" s="1" t="s">
        <v>1729</v>
      </c>
      <c r="M576" s="1" t="s">
        <v>3375</v>
      </c>
      <c r="N576" s="1" t="s">
        <v>30</v>
      </c>
      <c r="O576" s="6">
        <v>4372.3599999999997</v>
      </c>
      <c r="P576" s="1" t="s">
        <v>129</v>
      </c>
      <c r="Q576">
        <f t="shared" si="41"/>
        <v>0.43723599999999996</v>
      </c>
    </row>
    <row r="577" spans="1:17" ht="55.3" x14ac:dyDescent="0.25">
      <c r="A577" s="1" t="s">
        <v>3376</v>
      </c>
      <c r="B577" s="1" t="s">
        <v>3377</v>
      </c>
      <c r="C577" s="1" t="s">
        <v>3378</v>
      </c>
      <c r="D577" s="1" t="s">
        <v>377</v>
      </c>
      <c r="E577" s="1" t="s">
        <v>3379</v>
      </c>
      <c r="F577" s="1" t="s">
        <v>22</v>
      </c>
      <c r="G577" s="1" t="s">
        <v>23</v>
      </c>
      <c r="J577" s="1" t="s">
        <v>380</v>
      </c>
      <c r="K577" s="1" t="s">
        <v>1280</v>
      </c>
      <c r="L577" s="1" t="s">
        <v>3380</v>
      </c>
      <c r="M577" s="1" t="s">
        <v>3381</v>
      </c>
      <c r="N577" s="1" t="s">
        <v>30</v>
      </c>
      <c r="O577" s="6">
        <v>439.57</v>
      </c>
      <c r="P577" s="1" t="s">
        <v>129</v>
      </c>
      <c r="Q577">
        <f t="shared" si="41"/>
        <v>4.3956999999999996E-2</v>
      </c>
    </row>
    <row r="578" spans="1:17" ht="41.5" x14ac:dyDescent="0.25">
      <c r="A578" s="1" t="s">
        <v>3382</v>
      </c>
      <c r="B578" s="1" t="s">
        <v>3383</v>
      </c>
      <c r="C578" s="1" t="s">
        <v>3384</v>
      </c>
      <c r="D578" s="1" t="s">
        <v>377</v>
      </c>
      <c r="E578" s="1" t="s">
        <v>3385</v>
      </c>
      <c r="J578" s="1" t="s">
        <v>380</v>
      </c>
      <c r="K578" s="1" t="s">
        <v>1280</v>
      </c>
      <c r="L578" s="1" t="s">
        <v>1798</v>
      </c>
      <c r="M578" s="1" t="s">
        <v>3386</v>
      </c>
      <c r="N578" s="1" t="s">
        <v>30</v>
      </c>
      <c r="O578" s="6">
        <v>472.84</v>
      </c>
      <c r="P578" s="1" t="s">
        <v>129</v>
      </c>
      <c r="Q578">
        <f t="shared" si="41"/>
        <v>4.7284E-2</v>
      </c>
    </row>
    <row r="579" spans="1:17" ht="41.5" x14ac:dyDescent="0.25">
      <c r="A579" s="1" t="s">
        <v>3387</v>
      </c>
      <c r="B579" s="1" t="s">
        <v>3388</v>
      </c>
      <c r="C579" s="1" t="s">
        <v>3389</v>
      </c>
      <c r="D579" s="1" t="s">
        <v>377</v>
      </c>
      <c r="G579" s="1" t="s">
        <v>23</v>
      </c>
      <c r="J579" s="1" t="s">
        <v>380</v>
      </c>
      <c r="K579" s="1" t="s">
        <v>1280</v>
      </c>
      <c r="L579" s="1" t="s">
        <v>3390</v>
      </c>
      <c r="M579" s="1" t="s">
        <v>3391</v>
      </c>
      <c r="N579" s="1" t="s">
        <v>30</v>
      </c>
      <c r="O579" s="6">
        <v>993.79</v>
      </c>
      <c r="P579" s="1" t="s">
        <v>129</v>
      </c>
      <c r="Q579">
        <f t="shared" si="41"/>
        <v>9.9378999999999995E-2</v>
      </c>
    </row>
    <row r="580" spans="1:17" ht="41.5" x14ac:dyDescent="0.25">
      <c r="A580" s="1" t="s">
        <v>3392</v>
      </c>
      <c r="B580" s="1" t="s">
        <v>3393</v>
      </c>
      <c r="C580" s="1" t="s">
        <v>3394</v>
      </c>
      <c r="D580" s="1" t="s">
        <v>377</v>
      </c>
      <c r="G580" s="1" t="s">
        <v>23</v>
      </c>
      <c r="J580" s="1" t="s">
        <v>380</v>
      </c>
      <c r="K580" s="1" t="s">
        <v>1280</v>
      </c>
      <c r="L580" s="1" t="s">
        <v>3395</v>
      </c>
      <c r="M580" s="1" t="s">
        <v>3396</v>
      </c>
      <c r="N580" s="1" t="s">
        <v>30</v>
      </c>
      <c r="O580" s="6">
        <v>9906.41</v>
      </c>
      <c r="P580" s="1" t="s">
        <v>129</v>
      </c>
      <c r="Q580">
        <f t="shared" si="41"/>
        <v>0.99064099999999999</v>
      </c>
    </row>
    <row r="581" spans="1:17" ht="41.5" x14ac:dyDescent="0.25">
      <c r="A581" s="1" t="s">
        <v>3397</v>
      </c>
      <c r="B581" s="1" t="s">
        <v>3398</v>
      </c>
      <c r="C581" s="1" t="s">
        <v>3399</v>
      </c>
      <c r="D581" s="1" t="s">
        <v>377</v>
      </c>
      <c r="F581" s="1" t="s">
        <v>22</v>
      </c>
      <c r="G581" s="1" t="s">
        <v>23</v>
      </c>
      <c r="J581" s="1" t="s">
        <v>380</v>
      </c>
      <c r="K581" s="1" t="s">
        <v>1280</v>
      </c>
      <c r="L581" s="1" t="s">
        <v>1095</v>
      </c>
      <c r="M581" s="1" t="s">
        <v>3400</v>
      </c>
      <c r="N581" s="1" t="s">
        <v>30</v>
      </c>
      <c r="O581" s="6">
        <v>708.04</v>
      </c>
      <c r="P581" s="1" t="s">
        <v>129</v>
      </c>
      <c r="Q581">
        <f t="shared" si="41"/>
        <v>7.0803999999999992E-2</v>
      </c>
    </row>
    <row r="582" spans="1:17" ht="27.65" x14ac:dyDescent="0.25">
      <c r="A582" s="1" t="s">
        <v>3401</v>
      </c>
      <c r="B582" s="1" t="s">
        <v>3402</v>
      </c>
      <c r="C582" s="1" t="s">
        <v>3403</v>
      </c>
      <c r="D582" s="1" t="s">
        <v>377</v>
      </c>
      <c r="E582" s="1" t="s">
        <v>3404</v>
      </c>
      <c r="G582" s="1" t="s">
        <v>23</v>
      </c>
      <c r="J582" s="1" t="s">
        <v>380</v>
      </c>
      <c r="K582" s="1" t="s">
        <v>1280</v>
      </c>
      <c r="L582" s="1" t="s">
        <v>3405</v>
      </c>
      <c r="M582" s="1" t="s">
        <v>3406</v>
      </c>
      <c r="N582" s="1" t="s">
        <v>30</v>
      </c>
      <c r="O582" s="6">
        <v>38307.64</v>
      </c>
      <c r="P582" s="1" t="s">
        <v>129</v>
      </c>
      <c r="Q582">
        <f t="shared" si="41"/>
        <v>3.8307639999999998</v>
      </c>
    </row>
    <row r="583" spans="1:17" ht="27.65" x14ac:dyDescent="0.25">
      <c r="A583" s="1" t="s">
        <v>3407</v>
      </c>
      <c r="B583" s="1" t="s">
        <v>3408</v>
      </c>
      <c r="C583" s="1" t="s">
        <v>3409</v>
      </c>
      <c r="D583" s="1" t="s">
        <v>377</v>
      </c>
      <c r="E583" s="1" t="s">
        <v>3410</v>
      </c>
      <c r="G583" s="1" t="s">
        <v>23</v>
      </c>
      <c r="J583" s="1" t="s">
        <v>380</v>
      </c>
      <c r="K583" s="1" t="s">
        <v>1280</v>
      </c>
      <c r="L583" s="1" t="s">
        <v>3411</v>
      </c>
      <c r="M583" s="1" t="s">
        <v>3386</v>
      </c>
      <c r="N583" s="1" t="s">
        <v>30</v>
      </c>
      <c r="O583" s="6">
        <v>9405.75</v>
      </c>
      <c r="P583" s="1" t="s">
        <v>129</v>
      </c>
      <c r="Q583">
        <f t="shared" si="41"/>
        <v>0.94057500000000005</v>
      </c>
    </row>
    <row r="584" spans="1:17" ht="55.3" x14ac:dyDescent="0.25">
      <c r="A584" s="1" t="s">
        <v>3412</v>
      </c>
      <c r="B584" s="1" t="s">
        <v>3413</v>
      </c>
      <c r="C584" s="1" t="s">
        <v>3414</v>
      </c>
      <c r="D584" s="1" t="s">
        <v>377</v>
      </c>
      <c r="F584" s="1" t="s">
        <v>22</v>
      </c>
      <c r="J584" s="1" t="s">
        <v>380</v>
      </c>
      <c r="K584" s="1" t="s">
        <v>1280</v>
      </c>
      <c r="L584" s="1" t="s">
        <v>3415</v>
      </c>
      <c r="M584" s="1" t="s">
        <v>3416</v>
      </c>
      <c r="N584" s="1" t="s">
        <v>30</v>
      </c>
      <c r="O584" s="6">
        <v>22410.46</v>
      </c>
      <c r="P584" s="1" t="s">
        <v>129</v>
      </c>
      <c r="Q584">
        <f t="shared" si="41"/>
        <v>2.2410459999999999</v>
      </c>
    </row>
    <row r="585" spans="1:17" ht="41.5" x14ac:dyDescent="0.25">
      <c r="A585" s="1" t="s">
        <v>3417</v>
      </c>
      <c r="B585" s="1" t="s">
        <v>3418</v>
      </c>
      <c r="C585" s="1" t="s">
        <v>3419</v>
      </c>
      <c r="D585" s="1" t="s">
        <v>377</v>
      </c>
      <c r="E585" s="1" t="s">
        <v>3420</v>
      </c>
      <c r="G585" s="1" t="s">
        <v>23</v>
      </c>
      <c r="J585" s="1" t="s">
        <v>380</v>
      </c>
      <c r="K585" s="1" t="s">
        <v>1280</v>
      </c>
      <c r="L585" s="1" t="s">
        <v>3421</v>
      </c>
      <c r="M585" s="1" t="s">
        <v>3422</v>
      </c>
      <c r="N585" s="1" t="s">
        <v>30</v>
      </c>
      <c r="O585" s="6">
        <v>929.24</v>
      </c>
      <c r="P585" s="1" t="s">
        <v>129</v>
      </c>
      <c r="Q585">
        <f t="shared" si="41"/>
        <v>9.2924000000000007E-2</v>
      </c>
    </row>
    <row r="586" spans="1:17" ht="41.5" x14ac:dyDescent="0.25">
      <c r="A586" s="1" t="s">
        <v>3423</v>
      </c>
      <c r="B586" s="1" t="s">
        <v>3424</v>
      </c>
      <c r="C586" s="1" t="s">
        <v>3425</v>
      </c>
      <c r="D586" s="1" t="s">
        <v>377</v>
      </c>
      <c r="F586" s="1" t="s">
        <v>22</v>
      </c>
      <c r="G586" s="1" t="s">
        <v>23</v>
      </c>
      <c r="J586" s="1" t="s">
        <v>380</v>
      </c>
      <c r="K586" s="1" t="s">
        <v>1280</v>
      </c>
      <c r="L586" s="1" t="s">
        <v>3342</v>
      </c>
      <c r="M586" s="1" t="s">
        <v>3426</v>
      </c>
      <c r="N586" s="1" t="s">
        <v>30</v>
      </c>
      <c r="O586" s="6">
        <v>13410.8</v>
      </c>
      <c r="P586" s="1" t="s">
        <v>129</v>
      </c>
      <c r="Q586">
        <f t="shared" si="41"/>
        <v>1.3410799999999998</v>
      </c>
    </row>
    <row r="587" spans="1:17" ht="69.150000000000006" x14ac:dyDescent="0.25">
      <c r="A587" s="1" t="s">
        <v>3427</v>
      </c>
      <c r="B587" s="1" t="s">
        <v>3428</v>
      </c>
      <c r="C587" s="1" t="s">
        <v>3429</v>
      </c>
      <c r="D587" s="1" t="s">
        <v>377</v>
      </c>
      <c r="E587" s="1" t="s">
        <v>1397</v>
      </c>
      <c r="F587" s="1" t="s">
        <v>22</v>
      </c>
      <c r="H587" s="1" t="s">
        <v>3430</v>
      </c>
      <c r="J587" s="1" t="s">
        <v>380</v>
      </c>
      <c r="K587" s="1" t="s">
        <v>1280</v>
      </c>
      <c r="L587" s="1" t="s">
        <v>3431</v>
      </c>
      <c r="M587" s="1" t="s">
        <v>3432</v>
      </c>
      <c r="N587" s="1" t="s">
        <v>30</v>
      </c>
      <c r="O587" s="6">
        <v>1058.1400000000001</v>
      </c>
      <c r="P587" s="1" t="s">
        <v>129</v>
      </c>
      <c r="Q587">
        <f t="shared" si="41"/>
        <v>0.10581400000000001</v>
      </c>
    </row>
    <row r="588" spans="1:17" ht="41.5" x14ac:dyDescent="0.25">
      <c r="A588" s="1" t="s">
        <v>3433</v>
      </c>
      <c r="B588" s="1" t="s">
        <v>3434</v>
      </c>
      <c r="C588" s="1" t="s">
        <v>3435</v>
      </c>
      <c r="D588" s="1" t="s">
        <v>377</v>
      </c>
      <c r="G588" s="1" t="s">
        <v>23</v>
      </c>
      <c r="J588" s="1" t="s">
        <v>380</v>
      </c>
      <c r="K588" s="1" t="s">
        <v>1280</v>
      </c>
      <c r="L588" s="1" t="s">
        <v>3436</v>
      </c>
      <c r="M588" s="1" t="s">
        <v>3437</v>
      </c>
      <c r="N588" s="1" t="s">
        <v>30</v>
      </c>
      <c r="O588" s="6">
        <v>2029.87</v>
      </c>
      <c r="P588" s="1" t="s">
        <v>129</v>
      </c>
      <c r="Q588">
        <f t="shared" si="41"/>
        <v>0.202987</v>
      </c>
    </row>
    <row r="589" spans="1:17" ht="27.65" x14ac:dyDescent="0.25">
      <c r="A589" s="1" t="s">
        <v>3438</v>
      </c>
      <c r="B589" s="1" t="s">
        <v>3439</v>
      </c>
      <c r="C589" s="1" t="s">
        <v>3440</v>
      </c>
      <c r="D589" s="1" t="s">
        <v>377</v>
      </c>
      <c r="G589" s="1" t="s">
        <v>23</v>
      </c>
      <c r="J589" s="1" t="s">
        <v>380</v>
      </c>
      <c r="K589" s="1" t="s">
        <v>1280</v>
      </c>
      <c r="L589" s="1" t="s">
        <v>3441</v>
      </c>
      <c r="M589" s="1" t="s">
        <v>3442</v>
      </c>
      <c r="N589" s="1" t="s">
        <v>30</v>
      </c>
      <c r="O589" s="6">
        <v>1069.1099999999999</v>
      </c>
      <c r="P589" s="1" t="s">
        <v>129</v>
      </c>
      <c r="Q589">
        <f t="shared" si="41"/>
        <v>0.10691099999999999</v>
      </c>
    </row>
    <row r="590" spans="1:17" ht="27.65" x14ac:dyDescent="0.25">
      <c r="A590" s="1" t="s">
        <v>3443</v>
      </c>
      <c r="B590" s="1" t="s">
        <v>3444</v>
      </c>
      <c r="C590" s="1" t="s">
        <v>3445</v>
      </c>
      <c r="D590" s="1" t="s">
        <v>377</v>
      </c>
      <c r="F590" s="1" t="s">
        <v>22</v>
      </c>
      <c r="G590" s="1" t="s">
        <v>23</v>
      </c>
      <c r="J590" s="1" t="s">
        <v>380</v>
      </c>
      <c r="K590" s="1" t="s">
        <v>1280</v>
      </c>
      <c r="L590" s="1" t="s">
        <v>3446</v>
      </c>
      <c r="M590" s="1" t="s">
        <v>3447</v>
      </c>
      <c r="N590" s="1" t="s">
        <v>30</v>
      </c>
      <c r="O590" s="6">
        <v>2341.1</v>
      </c>
      <c r="P590" s="1" t="s">
        <v>129</v>
      </c>
      <c r="Q590">
        <f t="shared" si="41"/>
        <v>0.23410999999999998</v>
      </c>
    </row>
    <row r="591" spans="1:17" ht="55.3" x14ac:dyDescent="0.25">
      <c r="A591" s="1" t="s">
        <v>3448</v>
      </c>
      <c r="B591" s="1" t="s">
        <v>3449</v>
      </c>
      <c r="C591" s="1" t="s">
        <v>3450</v>
      </c>
      <c r="D591" s="1" t="s">
        <v>377</v>
      </c>
      <c r="E591" s="1" t="s">
        <v>3451</v>
      </c>
      <c r="F591" s="1" t="s">
        <v>2833</v>
      </c>
      <c r="J591" s="1" t="s">
        <v>380</v>
      </c>
      <c r="K591" s="1" t="s">
        <v>1280</v>
      </c>
      <c r="L591" s="1" t="s">
        <v>3452</v>
      </c>
      <c r="M591" s="1" t="s">
        <v>3453</v>
      </c>
      <c r="N591" s="1" t="s">
        <v>30</v>
      </c>
      <c r="O591" s="6">
        <v>437.63</v>
      </c>
      <c r="P591" s="1" t="s">
        <v>129</v>
      </c>
      <c r="Q591">
        <f t="shared" ref="Q591:Q654" si="42">O591/10000</f>
        <v>4.3762999999999996E-2</v>
      </c>
    </row>
    <row r="592" spans="1:17" ht="41.5" x14ac:dyDescent="0.25">
      <c r="A592" s="1" t="s">
        <v>3454</v>
      </c>
      <c r="B592" s="1" t="s">
        <v>3455</v>
      </c>
      <c r="C592" s="1" t="s">
        <v>3456</v>
      </c>
      <c r="D592" s="1" t="s">
        <v>377</v>
      </c>
      <c r="E592" s="1" t="s">
        <v>3457</v>
      </c>
      <c r="G592" s="1" t="s">
        <v>23</v>
      </c>
      <c r="J592" s="1" t="s">
        <v>380</v>
      </c>
      <c r="K592" s="1" t="s">
        <v>1280</v>
      </c>
      <c r="L592" s="1" t="s">
        <v>3458</v>
      </c>
      <c r="M592" s="1" t="s">
        <v>3459</v>
      </c>
      <c r="N592" s="1" t="s">
        <v>30</v>
      </c>
      <c r="O592" s="6">
        <v>2805.66</v>
      </c>
      <c r="P592" s="1" t="s">
        <v>129</v>
      </c>
      <c r="Q592">
        <f t="shared" si="42"/>
        <v>0.28056599999999998</v>
      </c>
    </row>
    <row r="593" spans="1:17" ht="41.5" x14ac:dyDescent="0.25">
      <c r="A593" s="1" t="s">
        <v>3460</v>
      </c>
      <c r="B593" s="1" t="s">
        <v>3461</v>
      </c>
      <c r="C593" s="1" t="s">
        <v>3462</v>
      </c>
      <c r="D593" s="1" t="s">
        <v>377</v>
      </c>
      <c r="F593" s="1" t="s">
        <v>22</v>
      </c>
      <c r="G593" s="1" t="s">
        <v>23</v>
      </c>
      <c r="J593" s="1" t="s">
        <v>380</v>
      </c>
      <c r="K593" s="1" t="s">
        <v>1280</v>
      </c>
      <c r="L593" s="1" t="s">
        <v>3463</v>
      </c>
      <c r="M593" s="1" t="s">
        <v>3464</v>
      </c>
      <c r="N593" s="1" t="s">
        <v>30</v>
      </c>
      <c r="O593" s="6">
        <v>107489.31</v>
      </c>
      <c r="P593" s="1" t="s">
        <v>129</v>
      </c>
      <c r="Q593">
        <f t="shared" si="42"/>
        <v>10.748930999999999</v>
      </c>
    </row>
    <row r="594" spans="1:17" ht="27.65" x14ac:dyDescent="0.25">
      <c r="A594" s="1" t="s">
        <v>3465</v>
      </c>
      <c r="B594" s="1" t="s">
        <v>3466</v>
      </c>
      <c r="C594" s="1" t="s">
        <v>3467</v>
      </c>
      <c r="D594" s="1" t="s">
        <v>377</v>
      </c>
      <c r="E594" s="1" t="s">
        <v>2302</v>
      </c>
      <c r="G594" s="1" t="s">
        <v>23</v>
      </c>
      <c r="J594" s="1" t="s">
        <v>380</v>
      </c>
      <c r="K594" s="1" t="s">
        <v>1280</v>
      </c>
      <c r="L594" s="1" t="s">
        <v>3468</v>
      </c>
      <c r="M594" s="1" t="s">
        <v>3469</v>
      </c>
      <c r="N594" s="1" t="s">
        <v>30</v>
      </c>
      <c r="O594" s="6">
        <v>2489.84</v>
      </c>
      <c r="P594" s="1" t="s">
        <v>129</v>
      </c>
      <c r="Q594">
        <f t="shared" si="42"/>
        <v>0.24898400000000001</v>
      </c>
    </row>
    <row r="595" spans="1:17" ht="41.5" x14ac:dyDescent="0.25">
      <c r="A595" s="1" t="s">
        <v>3470</v>
      </c>
      <c r="B595" s="1" t="s">
        <v>3471</v>
      </c>
      <c r="C595" s="1" t="s">
        <v>3472</v>
      </c>
      <c r="D595" s="1" t="s">
        <v>377</v>
      </c>
      <c r="F595" s="1" t="s">
        <v>22</v>
      </c>
      <c r="G595" s="1" t="s">
        <v>23</v>
      </c>
      <c r="J595" s="1" t="s">
        <v>380</v>
      </c>
      <c r="K595" s="1" t="s">
        <v>1280</v>
      </c>
      <c r="L595" s="1" t="s">
        <v>3473</v>
      </c>
      <c r="M595" s="1" t="s">
        <v>3474</v>
      </c>
      <c r="N595" s="1" t="s">
        <v>30</v>
      </c>
      <c r="O595" s="6">
        <v>51.01</v>
      </c>
      <c r="P595" s="1" t="s">
        <v>129</v>
      </c>
      <c r="Q595">
        <f t="shared" si="42"/>
        <v>5.1009999999999996E-3</v>
      </c>
    </row>
    <row r="596" spans="1:17" ht="27.65" x14ac:dyDescent="0.25">
      <c r="A596" s="1" t="s">
        <v>3475</v>
      </c>
      <c r="B596" s="1" t="s">
        <v>3476</v>
      </c>
      <c r="C596" s="1" t="s">
        <v>3477</v>
      </c>
      <c r="D596" s="1" t="s">
        <v>377</v>
      </c>
      <c r="E596" s="1" t="s">
        <v>3478</v>
      </c>
      <c r="G596" s="1" t="s">
        <v>23</v>
      </c>
      <c r="J596" s="1" t="s">
        <v>380</v>
      </c>
      <c r="K596" s="1" t="s">
        <v>1280</v>
      </c>
      <c r="L596" s="1" t="s">
        <v>3479</v>
      </c>
      <c r="M596" s="1" t="s">
        <v>3480</v>
      </c>
      <c r="N596" s="1" t="s">
        <v>30</v>
      </c>
      <c r="O596" s="6">
        <v>922.1</v>
      </c>
      <c r="P596" s="1" t="s">
        <v>129</v>
      </c>
      <c r="Q596">
        <f t="shared" si="42"/>
        <v>9.221E-2</v>
      </c>
    </row>
    <row r="597" spans="1:17" ht="41.5" x14ac:dyDescent="0.25">
      <c r="A597" s="1" t="s">
        <v>3481</v>
      </c>
      <c r="B597" s="1" t="s">
        <v>3482</v>
      </c>
      <c r="C597" s="1" t="s">
        <v>3483</v>
      </c>
      <c r="D597" s="1" t="s">
        <v>377</v>
      </c>
      <c r="E597" s="1" t="s">
        <v>3478</v>
      </c>
      <c r="G597" s="1" t="s">
        <v>23</v>
      </c>
      <c r="J597" s="1" t="s">
        <v>380</v>
      </c>
      <c r="K597" s="1" t="s">
        <v>1280</v>
      </c>
      <c r="L597" s="1" t="s">
        <v>3484</v>
      </c>
      <c r="M597" s="1" t="s">
        <v>3485</v>
      </c>
      <c r="N597" s="1" t="s">
        <v>30</v>
      </c>
      <c r="O597" s="6">
        <v>83.17</v>
      </c>
      <c r="P597" s="1" t="s">
        <v>129</v>
      </c>
      <c r="Q597">
        <f t="shared" si="42"/>
        <v>8.3169999999999997E-3</v>
      </c>
    </row>
    <row r="598" spans="1:17" ht="27.65" x14ac:dyDescent="0.25">
      <c r="A598" s="1" t="s">
        <v>3486</v>
      </c>
      <c r="B598" s="1" t="s">
        <v>3487</v>
      </c>
      <c r="C598" s="1" t="s">
        <v>3488</v>
      </c>
      <c r="D598" s="1" t="s">
        <v>377</v>
      </c>
      <c r="G598" s="1" t="s">
        <v>23</v>
      </c>
      <c r="J598" s="1" t="s">
        <v>380</v>
      </c>
      <c r="K598" s="1" t="s">
        <v>1280</v>
      </c>
      <c r="L598" s="1" t="s">
        <v>3489</v>
      </c>
      <c r="M598" s="1" t="s">
        <v>3490</v>
      </c>
      <c r="N598" s="1" t="s">
        <v>30</v>
      </c>
      <c r="O598" s="6">
        <v>47.56</v>
      </c>
      <c r="P598" s="1" t="s">
        <v>129</v>
      </c>
      <c r="Q598">
        <f t="shared" si="42"/>
        <v>4.7559999999999998E-3</v>
      </c>
    </row>
    <row r="599" spans="1:17" ht="41.5" x14ac:dyDescent="0.25">
      <c r="A599" s="1" t="s">
        <v>3491</v>
      </c>
      <c r="B599" s="1" t="s">
        <v>3492</v>
      </c>
      <c r="C599" s="1" t="s">
        <v>3493</v>
      </c>
      <c r="D599" s="1" t="s">
        <v>377</v>
      </c>
      <c r="G599" s="1" t="s">
        <v>23</v>
      </c>
      <c r="J599" s="1" t="s">
        <v>380</v>
      </c>
      <c r="K599" s="1" t="s">
        <v>1280</v>
      </c>
      <c r="L599" s="1" t="s">
        <v>3494</v>
      </c>
      <c r="M599" s="1" t="s">
        <v>3495</v>
      </c>
      <c r="N599" s="1" t="s">
        <v>30</v>
      </c>
      <c r="O599" s="6">
        <v>685.09</v>
      </c>
      <c r="P599" s="1" t="s">
        <v>129</v>
      </c>
      <c r="Q599">
        <f t="shared" si="42"/>
        <v>6.8509E-2</v>
      </c>
    </row>
    <row r="600" spans="1:17" ht="27.65" x14ac:dyDescent="0.25">
      <c r="A600" s="1" t="s">
        <v>3496</v>
      </c>
      <c r="B600" s="1" t="s">
        <v>3497</v>
      </c>
      <c r="C600" s="1" t="s">
        <v>3498</v>
      </c>
      <c r="D600" s="1" t="s">
        <v>377</v>
      </c>
      <c r="G600" s="1" t="s">
        <v>23</v>
      </c>
      <c r="J600" s="1" t="s">
        <v>380</v>
      </c>
      <c r="K600" s="1" t="s">
        <v>1280</v>
      </c>
      <c r="L600" s="1" t="s">
        <v>3499</v>
      </c>
      <c r="M600" s="1" t="s">
        <v>3500</v>
      </c>
      <c r="N600" s="1" t="s">
        <v>30</v>
      </c>
      <c r="O600" s="6">
        <v>687.25</v>
      </c>
      <c r="P600" s="1" t="s">
        <v>129</v>
      </c>
      <c r="Q600">
        <f t="shared" si="42"/>
        <v>6.8724999999999994E-2</v>
      </c>
    </row>
    <row r="601" spans="1:17" ht="27.65" x14ac:dyDescent="0.25">
      <c r="A601" s="1" t="s">
        <v>3501</v>
      </c>
      <c r="B601" s="1" t="s">
        <v>3502</v>
      </c>
      <c r="C601" s="1" t="s">
        <v>3503</v>
      </c>
      <c r="D601" s="1" t="s">
        <v>377</v>
      </c>
      <c r="G601" s="1" t="s">
        <v>23</v>
      </c>
      <c r="J601" s="1" t="s">
        <v>380</v>
      </c>
      <c r="K601" s="1" t="s">
        <v>1280</v>
      </c>
      <c r="L601" s="1" t="s">
        <v>3504</v>
      </c>
      <c r="M601" s="1" t="s">
        <v>3505</v>
      </c>
      <c r="N601" s="1" t="s">
        <v>30</v>
      </c>
      <c r="O601" s="6">
        <v>1013.9</v>
      </c>
      <c r="P601" s="1" t="s">
        <v>129</v>
      </c>
      <c r="Q601">
        <f t="shared" si="42"/>
        <v>0.10138999999999999</v>
      </c>
    </row>
    <row r="602" spans="1:17" ht="27.65" x14ac:dyDescent="0.25">
      <c r="A602" s="1" t="s">
        <v>3506</v>
      </c>
      <c r="B602" s="1" t="s">
        <v>3507</v>
      </c>
      <c r="C602" s="1" t="s">
        <v>3508</v>
      </c>
      <c r="D602" s="1" t="s">
        <v>377</v>
      </c>
      <c r="G602" s="1" t="s">
        <v>23</v>
      </c>
      <c r="J602" s="1" t="s">
        <v>380</v>
      </c>
      <c r="K602" s="1" t="s">
        <v>1280</v>
      </c>
      <c r="L602" s="1" t="s">
        <v>3509</v>
      </c>
      <c r="M602" s="1" t="s">
        <v>3510</v>
      </c>
      <c r="N602" s="1" t="s">
        <v>30</v>
      </c>
      <c r="O602" s="6">
        <v>37.94</v>
      </c>
      <c r="P602" s="1" t="s">
        <v>129</v>
      </c>
      <c r="Q602">
        <f t="shared" si="42"/>
        <v>3.7939999999999996E-3</v>
      </c>
    </row>
    <row r="603" spans="1:17" ht="41.5" x14ac:dyDescent="0.25">
      <c r="A603" s="1" t="s">
        <v>3511</v>
      </c>
      <c r="B603" s="1" t="s">
        <v>3512</v>
      </c>
      <c r="C603" s="1" t="s">
        <v>3513</v>
      </c>
      <c r="D603" s="1" t="s">
        <v>377</v>
      </c>
      <c r="G603" s="1" t="s">
        <v>23</v>
      </c>
      <c r="J603" s="1" t="s">
        <v>380</v>
      </c>
      <c r="K603" s="1" t="s">
        <v>1280</v>
      </c>
      <c r="L603" s="1" t="s">
        <v>3514</v>
      </c>
      <c r="M603" s="1" t="s">
        <v>3515</v>
      </c>
      <c r="N603" s="1" t="s">
        <v>30</v>
      </c>
      <c r="O603" s="6">
        <v>1004.35</v>
      </c>
      <c r="P603" s="1" t="s">
        <v>129</v>
      </c>
      <c r="Q603">
        <f t="shared" si="42"/>
        <v>0.100435</v>
      </c>
    </row>
    <row r="604" spans="1:17" ht="41.5" x14ac:dyDescent="0.25">
      <c r="A604" s="1" t="s">
        <v>3516</v>
      </c>
      <c r="B604" s="1" t="s">
        <v>3517</v>
      </c>
      <c r="C604" s="1" t="s">
        <v>3518</v>
      </c>
      <c r="D604" s="1" t="s">
        <v>377</v>
      </c>
      <c r="E604" s="1" t="s">
        <v>3519</v>
      </c>
      <c r="J604" s="1" t="s">
        <v>380</v>
      </c>
      <c r="K604" s="1" t="s">
        <v>1280</v>
      </c>
      <c r="L604" s="1" t="s">
        <v>3520</v>
      </c>
      <c r="M604" s="1" t="s">
        <v>3521</v>
      </c>
      <c r="N604" s="1" t="s">
        <v>30</v>
      </c>
      <c r="O604" s="6">
        <v>15504.94</v>
      </c>
      <c r="P604" s="1" t="s">
        <v>129</v>
      </c>
      <c r="Q604">
        <f t="shared" si="42"/>
        <v>1.550494</v>
      </c>
    </row>
    <row r="605" spans="1:17" ht="55.3" x14ac:dyDescent="0.25">
      <c r="A605" s="1" t="s">
        <v>3522</v>
      </c>
      <c r="B605" s="1" t="s">
        <v>3523</v>
      </c>
      <c r="C605" s="1" t="s">
        <v>3524</v>
      </c>
      <c r="D605" s="1" t="s">
        <v>377</v>
      </c>
      <c r="G605" s="1" t="s">
        <v>23</v>
      </c>
      <c r="J605" s="1" t="s">
        <v>380</v>
      </c>
      <c r="K605" s="1" t="s">
        <v>1280</v>
      </c>
      <c r="L605" s="1" t="s">
        <v>3525</v>
      </c>
      <c r="M605" s="1" t="s">
        <v>3526</v>
      </c>
      <c r="N605" s="1" t="s">
        <v>30</v>
      </c>
      <c r="O605" s="6">
        <v>37</v>
      </c>
      <c r="P605" s="1" t="s">
        <v>129</v>
      </c>
      <c r="Q605">
        <f t="shared" si="42"/>
        <v>3.7000000000000002E-3</v>
      </c>
    </row>
    <row r="606" spans="1:17" ht="41.5" x14ac:dyDescent="0.25">
      <c r="A606" s="1" t="s">
        <v>3527</v>
      </c>
      <c r="B606" s="1" t="s">
        <v>3528</v>
      </c>
      <c r="C606" s="1" t="s">
        <v>3529</v>
      </c>
      <c r="D606" s="1" t="s">
        <v>377</v>
      </c>
      <c r="G606" s="1" t="s">
        <v>23</v>
      </c>
      <c r="J606" s="1" t="s">
        <v>380</v>
      </c>
      <c r="K606" s="1" t="s">
        <v>1280</v>
      </c>
      <c r="L606" s="1" t="s">
        <v>3530</v>
      </c>
      <c r="M606" s="1" t="s">
        <v>3531</v>
      </c>
      <c r="N606" s="1" t="s">
        <v>30</v>
      </c>
      <c r="O606" s="6">
        <v>644.6</v>
      </c>
      <c r="P606" s="1" t="s">
        <v>129</v>
      </c>
      <c r="Q606">
        <f t="shared" si="42"/>
        <v>6.4460000000000003E-2</v>
      </c>
    </row>
    <row r="607" spans="1:17" ht="41.5" x14ac:dyDescent="0.25">
      <c r="A607" s="1" t="s">
        <v>3532</v>
      </c>
      <c r="B607" s="1" t="s">
        <v>3533</v>
      </c>
      <c r="C607" s="1" t="s">
        <v>3534</v>
      </c>
      <c r="D607" s="1" t="s">
        <v>377</v>
      </c>
      <c r="G607" s="1" t="s">
        <v>23</v>
      </c>
      <c r="J607" s="1" t="s">
        <v>380</v>
      </c>
      <c r="K607" s="1" t="s">
        <v>1280</v>
      </c>
      <c r="L607" s="1" t="s">
        <v>3535</v>
      </c>
      <c r="M607" s="1" t="s">
        <v>3536</v>
      </c>
      <c r="N607" s="1" t="s">
        <v>30</v>
      </c>
      <c r="O607" s="6">
        <v>26.16</v>
      </c>
      <c r="P607" s="1" t="s">
        <v>129</v>
      </c>
      <c r="Q607">
        <f t="shared" si="42"/>
        <v>2.6159999999999998E-3</v>
      </c>
    </row>
    <row r="608" spans="1:17" ht="41.5" x14ac:dyDescent="0.25">
      <c r="A608" s="1" t="s">
        <v>3537</v>
      </c>
      <c r="B608" s="1" t="s">
        <v>3538</v>
      </c>
      <c r="C608" s="1" t="s">
        <v>3539</v>
      </c>
      <c r="D608" s="1" t="s">
        <v>377</v>
      </c>
      <c r="G608" s="1" t="s">
        <v>23</v>
      </c>
      <c r="J608" s="1" t="s">
        <v>380</v>
      </c>
      <c r="K608" s="1" t="s">
        <v>1280</v>
      </c>
      <c r="L608" s="1" t="s">
        <v>3540</v>
      </c>
      <c r="M608" s="1" t="s">
        <v>3541</v>
      </c>
      <c r="N608" s="1" t="s">
        <v>30</v>
      </c>
      <c r="O608" s="6">
        <v>4124.87</v>
      </c>
      <c r="P608" s="1" t="s">
        <v>129</v>
      </c>
      <c r="Q608">
        <f t="shared" si="42"/>
        <v>0.41248699999999999</v>
      </c>
    </row>
    <row r="609" spans="1:17" ht="41.5" x14ac:dyDescent="0.25">
      <c r="A609" s="1" t="s">
        <v>3542</v>
      </c>
      <c r="B609" s="1" t="s">
        <v>3543</v>
      </c>
      <c r="C609" s="1" t="s">
        <v>3544</v>
      </c>
      <c r="D609" s="1" t="s">
        <v>377</v>
      </c>
      <c r="G609" s="1" t="s">
        <v>23</v>
      </c>
      <c r="J609" s="1" t="s">
        <v>380</v>
      </c>
      <c r="K609" s="1" t="s">
        <v>1280</v>
      </c>
      <c r="L609" s="1" t="s">
        <v>3545</v>
      </c>
      <c r="M609" s="1" t="s">
        <v>3546</v>
      </c>
      <c r="N609" s="1" t="s">
        <v>30</v>
      </c>
      <c r="O609" s="6">
        <v>276.17</v>
      </c>
      <c r="P609" s="1" t="s">
        <v>129</v>
      </c>
      <c r="Q609">
        <f t="shared" si="42"/>
        <v>2.7617000000000003E-2</v>
      </c>
    </row>
    <row r="610" spans="1:17" ht="27.65" x14ac:dyDescent="0.25">
      <c r="A610" s="1" t="s">
        <v>3547</v>
      </c>
      <c r="B610" s="1" t="s">
        <v>3548</v>
      </c>
      <c r="C610" s="1" t="s">
        <v>3549</v>
      </c>
      <c r="D610" s="1" t="s">
        <v>377</v>
      </c>
      <c r="G610" s="1" t="s">
        <v>23</v>
      </c>
      <c r="J610" s="1" t="s">
        <v>380</v>
      </c>
      <c r="K610" s="1" t="s">
        <v>1280</v>
      </c>
      <c r="L610" s="1" t="s">
        <v>3550</v>
      </c>
      <c r="M610" s="1" t="s">
        <v>3551</v>
      </c>
      <c r="N610" s="1" t="s">
        <v>30</v>
      </c>
      <c r="O610" s="6">
        <v>14259.84</v>
      </c>
      <c r="P610" s="1" t="s">
        <v>129</v>
      </c>
      <c r="Q610">
        <f t="shared" si="42"/>
        <v>1.4259839999999999</v>
      </c>
    </row>
    <row r="611" spans="1:17" ht="41.5" x14ac:dyDescent="0.25">
      <c r="A611" s="1" t="s">
        <v>2427</v>
      </c>
      <c r="B611" s="1" t="s">
        <v>3552</v>
      </c>
      <c r="C611" s="1" t="s">
        <v>3553</v>
      </c>
      <c r="D611" s="1" t="s">
        <v>377</v>
      </c>
      <c r="G611" s="1" t="s">
        <v>23</v>
      </c>
      <c r="J611" s="1" t="s">
        <v>380</v>
      </c>
      <c r="K611" s="1" t="s">
        <v>1280</v>
      </c>
      <c r="L611" s="1" t="s">
        <v>2430</v>
      </c>
      <c r="M611" s="1" t="s">
        <v>2431</v>
      </c>
      <c r="N611" s="1" t="s">
        <v>30</v>
      </c>
      <c r="O611" s="6">
        <v>1972.58</v>
      </c>
      <c r="P611" s="1" t="s">
        <v>129</v>
      </c>
      <c r="Q611">
        <f t="shared" si="42"/>
        <v>0.19725799999999999</v>
      </c>
    </row>
    <row r="612" spans="1:17" ht="69.150000000000006" x14ac:dyDescent="0.25">
      <c r="A612" s="1" t="s">
        <v>3554</v>
      </c>
      <c r="B612" s="1" t="s">
        <v>3555</v>
      </c>
      <c r="C612" s="1" t="s">
        <v>3556</v>
      </c>
      <c r="D612" s="1" t="s">
        <v>377</v>
      </c>
      <c r="G612" s="1" t="s">
        <v>23</v>
      </c>
      <c r="J612" s="1" t="s">
        <v>380</v>
      </c>
      <c r="K612" s="1" t="s">
        <v>1280</v>
      </c>
      <c r="L612" s="1" t="s">
        <v>3557</v>
      </c>
      <c r="M612" s="1" t="s">
        <v>3558</v>
      </c>
      <c r="N612" s="1" t="s">
        <v>30</v>
      </c>
      <c r="O612" s="6">
        <v>13568.95</v>
      </c>
      <c r="P612" s="1" t="s">
        <v>129</v>
      </c>
      <c r="Q612">
        <f t="shared" si="42"/>
        <v>1.356895</v>
      </c>
    </row>
    <row r="613" spans="1:17" ht="55.3" x14ac:dyDescent="0.25">
      <c r="A613" s="1" t="s">
        <v>3559</v>
      </c>
      <c r="B613" s="1" t="s">
        <v>3560</v>
      </c>
      <c r="C613" s="1" t="s">
        <v>3561</v>
      </c>
      <c r="D613" s="1" t="s">
        <v>377</v>
      </c>
      <c r="G613" s="1" t="s">
        <v>23</v>
      </c>
      <c r="J613" s="1" t="s">
        <v>380</v>
      </c>
      <c r="K613" s="1" t="s">
        <v>1280</v>
      </c>
      <c r="L613" s="1" t="s">
        <v>3562</v>
      </c>
      <c r="M613" s="1" t="s">
        <v>3563</v>
      </c>
      <c r="N613" s="1" t="s">
        <v>30</v>
      </c>
      <c r="O613" s="6">
        <v>1764.19</v>
      </c>
      <c r="P613" s="1" t="s">
        <v>129</v>
      </c>
      <c r="Q613">
        <f t="shared" si="42"/>
        <v>0.17641899999999999</v>
      </c>
    </row>
    <row r="614" spans="1:17" ht="55.3" x14ac:dyDescent="0.25">
      <c r="A614" s="1" t="s">
        <v>3564</v>
      </c>
      <c r="B614" s="1" t="s">
        <v>3565</v>
      </c>
      <c r="C614" s="1" t="s">
        <v>3566</v>
      </c>
      <c r="D614" s="1" t="s">
        <v>377</v>
      </c>
      <c r="G614" s="1" t="s">
        <v>23</v>
      </c>
      <c r="J614" s="1" t="s">
        <v>380</v>
      </c>
      <c r="K614" s="1" t="s">
        <v>1280</v>
      </c>
      <c r="L614" s="1" t="s">
        <v>3567</v>
      </c>
      <c r="M614" s="1" t="s">
        <v>3568</v>
      </c>
      <c r="N614" s="1" t="s">
        <v>30</v>
      </c>
      <c r="O614" s="6">
        <v>14961.68</v>
      </c>
      <c r="P614" s="1" t="s">
        <v>129</v>
      </c>
      <c r="Q614">
        <f t="shared" si="42"/>
        <v>1.4961679999999999</v>
      </c>
    </row>
    <row r="615" spans="1:17" ht="27.65" x14ac:dyDescent="0.25">
      <c r="A615" s="1" t="s">
        <v>3569</v>
      </c>
      <c r="B615" s="1" t="s">
        <v>3570</v>
      </c>
      <c r="C615" s="1" t="s">
        <v>3571</v>
      </c>
      <c r="D615" s="1" t="s">
        <v>377</v>
      </c>
      <c r="F615" s="1" t="s">
        <v>22</v>
      </c>
      <c r="G615" s="1" t="s">
        <v>23</v>
      </c>
      <c r="J615" s="1" t="s">
        <v>380</v>
      </c>
      <c r="K615" s="1" t="s">
        <v>1280</v>
      </c>
      <c r="L615" s="1" t="s">
        <v>1424</v>
      </c>
      <c r="M615" s="1" t="s">
        <v>3572</v>
      </c>
      <c r="N615" s="1" t="s">
        <v>30</v>
      </c>
      <c r="O615" s="6">
        <v>770.95</v>
      </c>
      <c r="P615" s="1" t="s">
        <v>129</v>
      </c>
      <c r="Q615">
        <f t="shared" si="42"/>
        <v>7.7095000000000011E-2</v>
      </c>
    </row>
    <row r="616" spans="1:17" ht="55.3" x14ac:dyDescent="0.25">
      <c r="A616" s="1" t="s">
        <v>3573</v>
      </c>
      <c r="B616" s="1" t="s">
        <v>3574</v>
      </c>
      <c r="C616" s="1" t="s">
        <v>3575</v>
      </c>
      <c r="D616" s="1" t="s">
        <v>377</v>
      </c>
      <c r="E616" s="1" t="s">
        <v>3576</v>
      </c>
      <c r="G616" s="1" t="s">
        <v>23</v>
      </c>
      <c r="J616" s="1" t="s">
        <v>380</v>
      </c>
      <c r="K616" s="1" t="s">
        <v>1280</v>
      </c>
      <c r="L616" s="1" t="s">
        <v>3577</v>
      </c>
      <c r="M616" s="1" t="s">
        <v>3578</v>
      </c>
      <c r="N616" s="1" t="s">
        <v>30</v>
      </c>
      <c r="O616" s="6">
        <v>690.82</v>
      </c>
      <c r="P616" s="1" t="s">
        <v>129</v>
      </c>
      <c r="Q616">
        <f t="shared" si="42"/>
        <v>6.9082000000000005E-2</v>
      </c>
    </row>
    <row r="617" spans="1:17" ht="27.65" x14ac:dyDescent="0.25">
      <c r="A617" s="1" t="s">
        <v>3579</v>
      </c>
      <c r="B617" s="1" t="s">
        <v>3580</v>
      </c>
      <c r="C617" s="1" t="s">
        <v>3581</v>
      </c>
      <c r="D617" s="1" t="s">
        <v>377</v>
      </c>
      <c r="E617" s="1" t="s">
        <v>1148</v>
      </c>
      <c r="F617" s="1" t="s">
        <v>22</v>
      </c>
      <c r="G617" s="1" t="s">
        <v>23</v>
      </c>
      <c r="J617" s="1" t="s">
        <v>380</v>
      </c>
      <c r="K617" s="1" t="s">
        <v>1280</v>
      </c>
      <c r="L617" s="1" t="s">
        <v>3582</v>
      </c>
      <c r="M617" s="1" t="s">
        <v>3583</v>
      </c>
      <c r="N617" s="1" t="s">
        <v>30</v>
      </c>
      <c r="O617" s="6">
        <v>43592.6</v>
      </c>
      <c r="P617" s="1" t="s">
        <v>129</v>
      </c>
      <c r="Q617">
        <f t="shared" si="42"/>
        <v>4.3592599999999999</v>
      </c>
    </row>
    <row r="618" spans="1:17" ht="41.5" x14ac:dyDescent="0.25">
      <c r="A618" s="1" t="s">
        <v>3584</v>
      </c>
      <c r="B618" s="1" t="s">
        <v>3585</v>
      </c>
      <c r="C618" s="1" t="s">
        <v>3586</v>
      </c>
      <c r="D618" s="1" t="s">
        <v>377</v>
      </c>
      <c r="G618" s="1" t="s">
        <v>23</v>
      </c>
      <c r="J618" s="1" t="s">
        <v>380</v>
      </c>
      <c r="K618" s="1" t="s">
        <v>1280</v>
      </c>
      <c r="L618" s="1" t="s">
        <v>3587</v>
      </c>
      <c r="M618" s="1" t="s">
        <v>3588</v>
      </c>
      <c r="N618" s="1" t="s">
        <v>30</v>
      </c>
      <c r="O618" s="6">
        <v>1396.32</v>
      </c>
      <c r="P618" s="1" t="s">
        <v>129</v>
      </c>
      <c r="Q618">
        <f t="shared" si="42"/>
        <v>0.13963200000000001</v>
      </c>
    </row>
    <row r="619" spans="1:17" ht="55.3" x14ac:dyDescent="0.25">
      <c r="B619" s="1" t="s">
        <v>3589</v>
      </c>
      <c r="C619" s="1" t="s">
        <v>3590</v>
      </c>
      <c r="D619" s="1" t="s">
        <v>377</v>
      </c>
      <c r="J619" s="1" t="s">
        <v>380</v>
      </c>
      <c r="K619" s="1" t="s">
        <v>1280</v>
      </c>
      <c r="N619" s="1" t="s">
        <v>30</v>
      </c>
      <c r="O619" s="6">
        <v>10757.66</v>
      </c>
      <c r="P619" s="1" t="s">
        <v>129</v>
      </c>
      <c r="Q619">
        <f t="shared" si="42"/>
        <v>1.075766</v>
      </c>
    </row>
    <row r="620" spans="1:17" ht="41.5" x14ac:dyDescent="0.25">
      <c r="A620" s="1" t="s">
        <v>3591</v>
      </c>
      <c r="B620" s="1" t="s">
        <v>3592</v>
      </c>
      <c r="C620" s="1" t="s">
        <v>3593</v>
      </c>
      <c r="D620" s="1" t="s">
        <v>377</v>
      </c>
      <c r="G620" s="1" t="s">
        <v>23</v>
      </c>
      <c r="J620" s="1" t="s">
        <v>380</v>
      </c>
      <c r="K620" s="1" t="s">
        <v>1280</v>
      </c>
      <c r="L620" s="1" t="s">
        <v>3594</v>
      </c>
      <c r="M620" s="1" t="s">
        <v>3595</v>
      </c>
      <c r="N620" s="1" t="s">
        <v>30</v>
      </c>
      <c r="O620" s="6">
        <v>1322.06</v>
      </c>
      <c r="P620" s="1" t="s">
        <v>129</v>
      </c>
      <c r="Q620">
        <f t="shared" si="42"/>
        <v>0.13220599999999999</v>
      </c>
    </row>
    <row r="621" spans="1:17" ht="55.3" x14ac:dyDescent="0.25">
      <c r="A621" s="1" t="s">
        <v>3596</v>
      </c>
      <c r="B621" s="1" t="s">
        <v>3597</v>
      </c>
      <c r="C621" s="1" t="s">
        <v>3598</v>
      </c>
      <c r="D621" s="1" t="s">
        <v>377</v>
      </c>
      <c r="E621" s="1" t="s">
        <v>3599</v>
      </c>
      <c r="J621" s="1" t="s">
        <v>380</v>
      </c>
      <c r="K621" s="1" t="s">
        <v>1280</v>
      </c>
      <c r="L621" s="1" t="s">
        <v>3600</v>
      </c>
      <c r="M621" s="1" t="s">
        <v>3601</v>
      </c>
      <c r="N621" s="1" t="s">
        <v>30</v>
      </c>
      <c r="O621" s="6">
        <v>4435.1400000000003</v>
      </c>
      <c r="P621" s="1" t="s">
        <v>129</v>
      </c>
      <c r="Q621">
        <f t="shared" si="42"/>
        <v>0.44351400000000002</v>
      </c>
    </row>
    <row r="622" spans="1:17" ht="27.65" x14ac:dyDescent="0.25">
      <c r="A622" s="1" t="s">
        <v>3602</v>
      </c>
      <c r="B622" s="1" t="s">
        <v>3603</v>
      </c>
      <c r="C622" s="1" t="s">
        <v>3604</v>
      </c>
      <c r="D622" s="1" t="s">
        <v>377</v>
      </c>
      <c r="G622" s="1" t="s">
        <v>23</v>
      </c>
      <c r="J622" s="1" t="s">
        <v>380</v>
      </c>
      <c r="K622" s="1" t="s">
        <v>1280</v>
      </c>
      <c r="L622" s="1" t="s">
        <v>3605</v>
      </c>
      <c r="M622" s="1" t="s">
        <v>3606</v>
      </c>
      <c r="N622" s="1" t="s">
        <v>30</v>
      </c>
      <c r="O622" s="6">
        <v>2047.59</v>
      </c>
      <c r="P622" s="1" t="s">
        <v>129</v>
      </c>
      <c r="Q622">
        <f t="shared" si="42"/>
        <v>0.204759</v>
      </c>
    </row>
    <row r="623" spans="1:17" ht="41.5" x14ac:dyDescent="0.25">
      <c r="A623" s="1" t="s">
        <v>3607</v>
      </c>
      <c r="B623" s="1" t="s">
        <v>3608</v>
      </c>
      <c r="C623" s="1" t="s">
        <v>3609</v>
      </c>
      <c r="D623" s="1" t="s">
        <v>377</v>
      </c>
      <c r="J623" s="1" t="s">
        <v>380</v>
      </c>
      <c r="K623" s="1" t="s">
        <v>1280</v>
      </c>
      <c r="L623" s="1" t="s">
        <v>3610</v>
      </c>
      <c r="M623" s="1" t="s">
        <v>37</v>
      </c>
      <c r="N623" s="1" t="s">
        <v>30</v>
      </c>
      <c r="O623" s="6">
        <v>1554.3</v>
      </c>
      <c r="P623" s="1" t="s">
        <v>129</v>
      </c>
      <c r="Q623">
        <f t="shared" si="42"/>
        <v>0.15542999999999998</v>
      </c>
    </row>
    <row r="624" spans="1:17" ht="41.5" x14ac:dyDescent="0.25">
      <c r="A624" s="1" t="s">
        <v>3046</v>
      </c>
      <c r="B624" s="1" t="s">
        <v>3611</v>
      </c>
      <c r="C624" s="1" t="s">
        <v>3612</v>
      </c>
      <c r="D624" s="1" t="s">
        <v>377</v>
      </c>
      <c r="F624" s="1" t="s">
        <v>22</v>
      </c>
      <c r="J624" s="1" t="s">
        <v>380</v>
      </c>
      <c r="K624" s="1" t="s">
        <v>1280</v>
      </c>
      <c r="L624" s="1" t="s">
        <v>3613</v>
      </c>
      <c r="M624" s="1" t="s">
        <v>3050</v>
      </c>
      <c r="N624" s="1" t="s">
        <v>30</v>
      </c>
      <c r="O624" s="6">
        <v>8514.73</v>
      </c>
      <c r="P624" s="1" t="s">
        <v>129</v>
      </c>
      <c r="Q624">
        <f t="shared" si="42"/>
        <v>0.85147299999999992</v>
      </c>
    </row>
    <row r="625" spans="1:17" ht="27.65" x14ac:dyDescent="0.25">
      <c r="A625" s="1" t="s">
        <v>3614</v>
      </c>
      <c r="B625" s="1" t="s">
        <v>3615</v>
      </c>
      <c r="C625" s="1" t="s">
        <v>3616</v>
      </c>
      <c r="D625" s="1" t="s">
        <v>377</v>
      </c>
      <c r="F625" s="1" t="s">
        <v>22</v>
      </c>
      <c r="J625" s="1" t="s">
        <v>380</v>
      </c>
      <c r="K625" s="1" t="s">
        <v>1280</v>
      </c>
      <c r="L625" s="1" t="s">
        <v>3617</v>
      </c>
      <c r="M625" s="1" t="s">
        <v>3618</v>
      </c>
      <c r="N625" s="1" t="s">
        <v>30</v>
      </c>
      <c r="O625" s="6">
        <v>248.41</v>
      </c>
      <c r="P625" s="1" t="s">
        <v>129</v>
      </c>
      <c r="Q625">
        <f t="shared" si="42"/>
        <v>2.4840999999999998E-2</v>
      </c>
    </row>
    <row r="626" spans="1:17" ht="41.5" x14ac:dyDescent="0.25">
      <c r="A626" s="1" t="s">
        <v>3619</v>
      </c>
      <c r="B626" s="1" t="s">
        <v>3620</v>
      </c>
      <c r="C626" s="1" t="s">
        <v>3621</v>
      </c>
      <c r="D626" s="1" t="s">
        <v>377</v>
      </c>
      <c r="G626" s="1" t="s">
        <v>23</v>
      </c>
      <c r="J626" s="1" t="s">
        <v>380</v>
      </c>
      <c r="K626" s="1" t="s">
        <v>1280</v>
      </c>
      <c r="L626" s="1" t="s">
        <v>3622</v>
      </c>
      <c r="M626" s="1" t="s">
        <v>3623</v>
      </c>
      <c r="N626" s="1" t="s">
        <v>30</v>
      </c>
      <c r="O626" s="6">
        <v>10717.64</v>
      </c>
      <c r="P626" s="1" t="s">
        <v>129</v>
      </c>
      <c r="Q626">
        <f t="shared" si="42"/>
        <v>1.0717639999999999</v>
      </c>
    </row>
    <row r="627" spans="1:17" ht="41.5" x14ac:dyDescent="0.25">
      <c r="A627" s="1" t="s">
        <v>3624</v>
      </c>
      <c r="B627" s="1" t="s">
        <v>3625</v>
      </c>
      <c r="C627" s="1" t="s">
        <v>3626</v>
      </c>
      <c r="D627" s="1" t="s">
        <v>377</v>
      </c>
      <c r="G627" s="1" t="s">
        <v>23</v>
      </c>
      <c r="J627" s="1" t="s">
        <v>380</v>
      </c>
      <c r="K627" s="1" t="s">
        <v>1280</v>
      </c>
      <c r="L627" s="1" t="s">
        <v>3627</v>
      </c>
      <c r="M627" s="1" t="s">
        <v>3628</v>
      </c>
      <c r="N627" s="1" t="s">
        <v>30</v>
      </c>
      <c r="O627" s="6">
        <v>3850.67</v>
      </c>
      <c r="P627" s="1" t="s">
        <v>129</v>
      </c>
      <c r="Q627">
        <f t="shared" si="42"/>
        <v>0.38506699999999999</v>
      </c>
    </row>
    <row r="628" spans="1:17" ht="41.5" x14ac:dyDescent="0.25">
      <c r="A628" s="1" t="s">
        <v>3629</v>
      </c>
      <c r="B628" s="1" t="s">
        <v>3630</v>
      </c>
      <c r="C628" s="1" t="s">
        <v>3631</v>
      </c>
      <c r="D628" s="1" t="s">
        <v>377</v>
      </c>
      <c r="F628" s="1" t="s">
        <v>22</v>
      </c>
      <c r="G628" s="1" t="s">
        <v>23</v>
      </c>
      <c r="J628" s="1" t="s">
        <v>380</v>
      </c>
      <c r="K628" s="1" t="s">
        <v>1280</v>
      </c>
      <c r="L628" s="1" t="s">
        <v>3632</v>
      </c>
      <c r="M628" s="1" t="s">
        <v>3633</v>
      </c>
      <c r="N628" s="1" t="s">
        <v>30</v>
      </c>
      <c r="O628" s="6">
        <v>966.02</v>
      </c>
      <c r="P628" s="1" t="s">
        <v>129</v>
      </c>
      <c r="Q628">
        <f t="shared" si="42"/>
        <v>9.6601999999999993E-2</v>
      </c>
    </row>
    <row r="629" spans="1:17" ht="55.3" x14ac:dyDescent="0.25">
      <c r="A629" s="1" t="s">
        <v>3634</v>
      </c>
      <c r="B629" s="1" t="s">
        <v>3635</v>
      </c>
      <c r="C629" s="1" t="s">
        <v>3636</v>
      </c>
      <c r="D629" s="1" t="s">
        <v>377</v>
      </c>
      <c r="E629" s="1" t="s">
        <v>3637</v>
      </c>
      <c r="G629" s="1" t="s">
        <v>23</v>
      </c>
      <c r="J629" s="1" t="s">
        <v>380</v>
      </c>
      <c r="K629" s="1" t="s">
        <v>1280</v>
      </c>
      <c r="L629" s="1" t="s">
        <v>3638</v>
      </c>
      <c r="M629" s="1" t="s">
        <v>3639</v>
      </c>
      <c r="N629" s="1" t="s">
        <v>30</v>
      </c>
      <c r="O629" s="6">
        <v>198.06</v>
      </c>
      <c r="P629" s="1" t="s">
        <v>129</v>
      </c>
      <c r="Q629">
        <f t="shared" si="42"/>
        <v>1.9806000000000001E-2</v>
      </c>
    </row>
    <row r="630" spans="1:17" ht="27.65" x14ac:dyDescent="0.25">
      <c r="A630" s="1" t="s">
        <v>3640</v>
      </c>
      <c r="B630" s="1" t="s">
        <v>3641</v>
      </c>
      <c r="C630" s="1" t="s">
        <v>3642</v>
      </c>
      <c r="D630" s="1" t="s">
        <v>377</v>
      </c>
      <c r="F630" s="1" t="s">
        <v>22</v>
      </c>
      <c r="G630" s="1" t="s">
        <v>23</v>
      </c>
      <c r="J630" s="1" t="s">
        <v>380</v>
      </c>
      <c r="K630" s="1" t="s">
        <v>1280</v>
      </c>
      <c r="L630" s="1" t="s">
        <v>3643</v>
      </c>
      <c r="M630" s="1" t="s">
        <v>3644</v>
      </c>
      <c r="N630" s="1" t="s">
        <v>30</v>
      </c>
      <c r="O630" s="6">
        <v>336.71</v>
      </c>
      <c r="P630" s="1" t="s">
        <v>129</v>
      </c>
      <c r="Q630">
        <f t="shared" si="42"/>
        <v>3.3671E-2</v>
      </c>
    </row>
    <row r="631" spans="1:17" ht="27.65" x14ac:dyDescent="0.25">
      <c r="A631" s="1" t="s">
        <v>3645</v>
      </c>
      <c r="B631" s="1" t="s">
        <v>3646</v>
      </c>
      <c r="C631" s="1" t="s">
        <v>3647</v>
      </c>
      <c r="D631" s="1" t="s">
        <v>377</v>
      </c>
      <c r="G631" s="1" t="s">
        <v>23</v>
      </c>
      <c r="J631" s="1" t="s">
        <v>380</v>
      </c>
      <c r="K631" s="1" t="s">
        <v>1280</v>
      </c>
      <c r="N631" s="1" t="s">
        <v>30</v>
      </c>
      <c r="O631" s="6">
        <v>141.69999999999999</v>
      </c>
      <c r="P631" s="1" t="s">
        <v>129</v>
      </c>
      <c r="Q631">
        <f t="shared" si="42"/>
        <v>1.4169999999999999E-2</v>
      </c>
    </row>
    <row r="632" spans="1:17" ht="41.5" x14ac:dyDescent="0.25">
      <c r="A632" s="1" t="s">
        <v>3648</v>
      </c>
      <c r="B632" s="1" t="s">
        <v>3649</v>
      </c>
      <c r="C632" s="1" t="s">
        <v>3650</v>
      </c>
      <c r="D632" s="1" t="s">
        <v>377</v>
      </c>
      <c r="G632" s="1" t="s">
        <v>23</v>
      </c>
      <c r="J632" s="1" t="s">
        <v>380</v>
      </c>
      <c r="K632" s="1" t="s">
        <v>1280</v>
      </c>
      <c r="L632" s="1" t="s">
        <v>3651</v>
      </c>
      <c r="M632" s="1" t="s">
        <v>1928</v>
      </c>
      <c r="N632" s="1" t="s">
        <v>30</v>
      </c>
      <c r="O632" s="6">
        <v>1110.99</v>
      </c>
      <c r="P632" s="1" t="s">
        <v>129</v>
      </c>
      <c r="Q632">
        <f t="shared" si="42"/>
        <v>0.111099</v>
      </c>
    </row>
    <row r="633" spans="1:17" ht="55.3" x14ac:dyDescent="0.25">
      <c r="A633" s="1" t="s">
        <v>3652</v>
      </c>
      <c r="B633" s="1" t="s">
        <v>3653</v>
      </c>
      <c r="C633" s="1" t="s">
        <v>3654</v>
      </c>
      <c r="D633" s="1" t="s">
        <v>377</v>
      </c>
      <c r="E633" s="1" t="s">
        <v>3655</v>
      </c>
      <c r="F633" s="1" t="s">
        <v>23</v>
      </c>
      <c r="J633" s="1" t="s">
        <v>380</v>
      </c>
      <c r="K633" s="1" t="s">
        <v>1280</v>
      </c>
      <c r="L633" s="1" t="s">
        <v>3656</v>
      </c>
      <c r="M633" s="1" t="s">
        <v>1085</v>
      </c>
      <c r="N633" s="1" t="s">
        <v>30</v>
      </c>
      <c r="O633" s="6">
        <v>4234.93</v>
      </c>
      <c r="P633" s="1" t="s">
        <v>129</v>
      </c>
      <c r="Q633">
        <f t="shared" si="42"/>
        <v>0.42349300000000001</v>
      </c>
    </row>
    <row r="634" spans="1:17" ht="27.65" x14ac:dyDescent="0.25">
      <c r="A634" s="1" t="s">
        <v>3657</v>
      </c>
      <c r="B634" s="1" t="s">
        <v>3658</v>
      </c>
      <c r="C634" s="1" t="s">
        <v>3659</v>
      </c>
      <c r="D634" s="1" t="s">
        <v>377</v>
      </c>
      <c r="E634" s="1" t="s">
        <v>3660</v>
      </c>
      <c r="G634" s="1" t="s">
        <v>23</v>
      </c>
      <c r="J634" s="1" t="s">
        <v>380</v>
      </c>
      <c r="K634" s="1" t="s">
        <v>1280</v>
      </c>
      <c r="L634" s="1" t="s">
        <v>3661</v>
      </c>
      <c r="M634" s="1" t="s">
        <v>3662</v>
      </c>
      <c r="N634" s="1" t="s">
        <v>30</v>
      </c>
      <c r="O634" s="6">
        <v>69.459999999999994</v>
      </c>
      <c r="P634" s="1" t="s">
        <v>129</v>
      </c>
      <c r="Q634">
        <f t="shared" si="42"/>
        <v>6.945999999999999E-3</v>
      </c>
    </row>
    <row r="635" spans="1:17" ht="27.65" x14ac:dyDescent="0.25">
      <c r="A635" s="1" t="s">
        <v>3663</v>
      </c>
      <c r="B635" s="1" t="s">
        <v>3664</v>
      </c>
      <c r="C635" s="1" t="s">
        <v>3665</v>
      </c>
      <c r="D635" s="1" t="s">
        <v>377</v>
      </c>
      <c r="G635" s="1" t="s">
        <v>23</v>
      </c>
      <c r="J635" s="1" t="s">
        <v>380</v>
      </c>
      <c r="K635" s="1" t="s">
        <v>1280</v>
      </c>
      <c r="L635" s="1" t="s">
        <v>3666</v>
      </c>
      <c r="M635" s="1" t="s">
        <v>1067</v>
      </c>
      <c r="N635" s="1" t="s">
        <v>30</v>
      </c>
      <c r="O635" s="6">
        <v>929.5</v>
      </c>
      <c r="P635" s="1" t="s">
        <v>129</v>
      </c>
      <c r="Q635">
        <f t="shared" si="42"/>
        <v>9.2950000000000005E-2</v>
      </c>
    </row>
    <row r="636" spans="1:17" ht="27.65" x14ac:dyDescent="0.25">
      <c r="A636" s="1" t="s">
        <v>3667</v>
      </c>
      <c r="B636" s="1" t="s">
        <v>3668</v>
      </c>
      <c r="C636" s="1" t="s">
        <v>3669</v>
      </c>
      <c r="D636" s="1" t="s">
        <v>377</v>
      </c>
      <c r="G636" s="1" t="s">
        <v>23</v>
      </c>
      <c r="J636" s="1" t="s">
        <v>380</v>
      </c>
      <c r="K636" s="1" t="s">
        <v>1280</v>
      </c>
      <c r="L636" s="1" t="s">
        <v>3670</v>
      </c>
      <c r="M636" s="1" t="s">
        <v>3671</v>
      </c>
      <c r="N636" s="1" t="s">
        <v>30</v>
      </c>
      <c r="O636" s="6">
        <v>1268.05</v>
      </c>
      <c r="P636" s="1" t="s">
        <v>129</v>
      </c>
      <c r="Q636">
        <f t="shared" si="42"/>
        <v>0.126805</v>
      </c>
    </row>
    <row r="637" spans="1:17" ht="41.5" x14ac:dyDescent="0.25">
      <c r="A637" s="1" t="s">
        <v>3672</v>
      </c>
      <c r="B637" s="1" t="s">
        <v>3673</v>
      </c>
      <c r="C637" s="1" t="s">
        <v>3674</v>
      </c>
      <c r="D637" s="1" t="s">
        <v>377</v>
      </c>
      <c r="E637" s="1" t="s">
        <v>3675</v>
      </c>
      <c r="F637" s="1" t="s">
        <v>22</v>
      </c>
      <c r="J637" s="1" t="s">
        <v>380</v>
      </c>
      <c r="K637" s="1" t="s">
        <v>1280</v>
      </c>
      <c r="L637" s="1" t="s">
        <v>3676</v>
      </c>
      <c r="M637" s="1" t="s">
        <v>3677</v>
      </c>
      <c r="N637" s="1" t="s">
        <v>30</v>
      </c>
      <c r="O637" s="6">
        <v>1365.79</v>
      </c>
      <c r="P637" s="1" t="s">
        <v>129</v>
      </c>
      <c r="Q637">
        <f t="shared" si="42"/>
        <v>0.13657900000000001</v>
      </c>
    </row>
    <row r="638" spans="1:17" ht="41.5" x14ac:dyDescent="0.25">
      <c r="A638" s="1" t="s">
        <v>3678</v>
      </c>
      <c r="B638" s="1" t="s">
        <v>3679</v>
      </c>
      <c r="C638" s="1" t="s">
        <v>3680</v>
      </c>
      <c r="D638" s="1" t="s">
        <v>377</v>
      </c>
      <c r="E638" s="1" t="s">
        <v>3681</v>
      </c>
      <c r="G638" s="1" t="s">
        <v>23</v>
      </c>
      <c r="J638" s="1" t="s">
        <v>380</v>
      </c>
      <c r="K638" s="1" t="s">
        <v>1280</v>
      </c>
      <c r="L638" s="1" t="s">
        <v>3682</v>
      </c>
      <c r="M638" s="1" t="s">
        <v>3683</v>
      </c>
      <c r="N638" s="1" t="s">
        <v>30</v>
      </c>
      <c r="O638" s="6">
        <v>3700.83</v>
      </c>
      <c r="P638" s="1" t="s">
        <v>129</v>
      </c>
      <c r="Q638">
        <f t="shared" si="42"/>
        <v>0.370083</v>
      </c>
    </row>
    <row r="639" spans="1:17" ht="41.5" x14ac:dyDescent="0.25">
      <c r="A639" s="1" t="s">
        <v>3684</v>
      </c>
      <c r="B639" s="1" t="s">
        <v>3685</v>
      </c>
      <c r="C639" s="1" t="s">
        <v>3686</v>
      </c>
      <c r="D639" s="1" t="s">
        <v>377</v>
      </c>
      <c r="E639" s="1" t="s">
        <v>3687</v>
      </c>
      <c r="G639" s="1" t="s">
        <v>23</v>
      </c>
      <c r="J639" s="1" t="s">
        <v>380</v>
      </c>
      <c r="K639" s="1" t="s">
        <v>1280</v>
      </c>
      <c r="L639" s="1" t="s">
        <v>3688</v>
      </c>
      <c r="M639" s="1" t="s">
        <v>3689</v>
      </c>
      <c r="N639" s="1" t="s">
        <v>30</v>
      </c>
      <c r="O639" s="6">
        <v>1159.5</v>
      </c>
      <c r="P639" s="1" t="s">
        <v>129</v>
      </c>
      <c r="Q639">
        <f t="shared" si="42"/>
        <v>0.11595</v>
      </c>
    </row>
    <row r="640" spans="1:17" ht="55.3" x14ac:dyDescent="0.25">
      <c r="A640" s="1" t="s">
        <v>3690</v>
      </c>
      <c r="B640" s="1" t="s">
        <v>3691</v>
      </c>
      <c r="C640" s="1" t="s">
        <v>3692</v>
      </c>
      <c r="D640" s="1" t="s">
        <v>377</v>
      </c>
      <c r="E640" s="1" t="s">
        <v>3693</v>
      </c>
      <c r="F640" s="1" t="s">
        <v>22</v>
      </c>
      <c r="G640" s="1" t="s">
        <v>23</v>
      </c>
      <c r="J640" s="1" t="s">
        <v>380</v>
      </c>
      <c r="K640" s="1" t="s">
        <v>1280</v>
      </c>
      <c r="L640" s="1" t="s">
        <v>3694</v>
      </c>
      <c r="M640" s="1" t="s">
        <v>3695</v>
      </c>
      <c r="N640" s="1" t="s">
        <v>30</v>
      </c>
      <c r="O640" s="6">
        <v>956.26</v>
      </c>
      <c r="P640" s="1" t="s">
        <v>129</v>
      </c>
      <c r="Q640">
        <f t="shared" si="42"/>
        <v>9.5626000000000003E-2</v>
      </c>
    </row>
    <row r="641" spans="1:17" ht="55.3" x14ac:dyDescent="0.25">
      <c r="A641" s="1" t="s">
        <v>3696</v>
      </c>
      <c r="B641" s="1" t="s">
        <v>3697</v>
      </c>
      <c r="C641" s="1" t="s">
        <v>3698</v>
      </c>
      <c r="D641" s="1" t="s">
        <v>377</v>
      </c>
      <c r="E641" s="1" t="s">
        <v>3693</v>
      </c>
      <c r="G641" s="1" t="s">
        <v>23</v>
      </c>
      <c r="J641" s="1" t="s">
        <v>380</v>
      </c>
      <c r="K641" s="1" t="s">
        <v>1280</v>
      </c>
      <c r="L641" s="1" t="s">
        <v>3699</v>
      </c>
      <c r="M641" s="1" t="s">
        <v>3700</v>
      </c>
      <c r="N641" s="1" t="s">
        <v>30</v>
      </c>
      <c r="O641" s="6">
        <v>113.45</v>
      </c>
      <c r="P641" s="1" t="s">
        <v>129</v>
      </c>
      <c r="Q641">
        <f t="shared" si="42"/>
        <v>1.1345000000000001E-2</v>
      </c>
    </row>
    <row r="642" spans="1:17" ht="55.3" x14ac:dyDescent="0.25">
      <c r="A642" s="1" t="s">
        <v>3701</v>
      </c>
      <c r="B642" s="1" t="s">
        <v>3702</v>
      </c>
      <c r="C642" s="1" t="s">
        <v>3703</v>
      </c>
      <c r="D642" s="1" t="s">
        <v>377</v>
      </c>
      <c r="E642" s="1" t="s">
        <v>3704</v>
      </c>
      <c r="G642" s="1" t="s">
        <v>23</v>
      </c>
      <c r="J642" s="1" t="s">
        <v>380</v>
      </c>
      <c r="K642" s="1" t="s">
        <v>1280</v>
      </c>
      <c r="L642" s="1" t="s">
        <v>3705</v>
      </c>
      <c r="M642" s="1" t="s">
        <v>996</v>
      </c>
      <c r="N642" s="1" t="s">
        <v>30</v>
      </c>
      <c r="O642" s="6">
        <v>44.87</v>
      </c>
      <c r="P642" s="1" t="s">
        <v>129</v>
      </c>
      <c r="Q642">
        <f t="shared" si="42"/>
        <v>4.4869999999999997E-3</v>
      </c>
    </row>
    <row r="643" spans="1:17" ht="41.5" x14ac:dyDescent="0.25">
      <c r="A643" s="1" t="s">
        <v>3706</v>
      </c>
      <c r="B643" s="1" t="s">
        <v>3707</v>
      </c>
      <c r="C643" s="1" t="s">
        <v>3708</v>
      </c>
      <c r="D643" s="1" t="s">
        <v>377</v>
      </c>
      <c r="F643" s="1" t="s">
        <v>22</v>
      </c>
      <c r="J643" s="1" t="s">
        <v>380</v>
      </c>
      <c r="K643" s="1" t="s">
        <v>1280</v>
      </c>
      <c r="L643" s="1" t="s">
        <v>3709</v>
      </c>
      <c r="M643" s="1" t="s">
        <v>1080</v>
      </c>
      <c r="N643" s="1" t="s">
        <v>30</v>
      </c>
      <c r="O643" s="6">
        <v>994.83</v>
      </c>
      <c r="P643" s="1" t="s">
        <v>129</v>
      </c>
      <c r="Q643">
        <f t="shared" si="42"/>
        <v>9.9483000000000002E-2</v>
      </c>
    </row>
    <row r="644" spans="1:17" ht="41.5" x14ac:dyDescent="0.25">
      <c r="A644" s="1" t="s">
        <v>3710</v>
      </c>
      <c r="B644" s="1" t="s">
        <v>3711</v>
      </c>
      <c r="C644" s="1" t="s">
        <v>3712</v>
      </c>
      <c r="D644" s="1" t="s">
        <v>377</v>
      </c>
      <c r="F644" s="1" t="s">
        <v>22</v>
      </c>
      <c r="J644" s="1" t="s">
        <v>380</v>
      </c>
      <c r="K644" s="1" t="s">
        <v>1280</v>
      </c>
      <c r="L644" s="1" t="s">
        <v>3713</v>
      </c>
      <c r="M644" s="1" t="s">
        <v>3714</v>
      </c>
      <c r="N644" s="1" t="s">
        <v>30</v>
      </c>
      <c r="O644" s="6">
        <v>88.9</v>
      </c>
      <c r="P644" s="1" t="s">
        <v>129</v>
      </c>
      <c r="Q644">
        <f t="shared" si="42"/>
        <v>8.8900000000000003E-3</v>
      </c>
    </row>
    <row r="645" spans="1:17" ht="55.3" x14ac:dyDescent="0.25">
      <c r="A645" s="1" t="s">
        <v>3715</v>
      </c>
      <c r="B645" s="1" t="s">
        <v>3716</v>
      </c>
      <c r="C645" s="1" t="s">
        <v>3717</v>
      </c>
      <c r="D645" s="1" t="s">
        <v>377</v>
      </c>
      <c r="E645" s="1" t="s">
        <v>3718</v>
      </c>
      <c r="F645" s="1" t="s">
        <v>22</v>
      </c>
      <c r="J645" s="1" t="s">
        <v>380</v>
      </c>
      <c r="K645" s="1" t="s">
        <v>1280</v>
      </c>
      <c r="L645" s="1" t="s">
        <v>3719</v>
      </c>
      <c r="M645" s="1" t="s">
        <v>3720</v>
      </c>
      <c r="N645" s="1" t="s">
        <v>30</v>
      </c>
      <c r="O645" s="6">
        <v>482.51</v>
      </c>
      <c r="P645" s="1" t="s">
        <v>129</v>
      </c>
      <c r="Q645">
        <f t="shared" si="42"/>
        <v>4.8251000000000002E-2</v>
      </c>
    </row>
    <row r="646" spans="1:17" ht="41.5" x14ac:dyDescent="0.25">
      <c r="A646" s="1" t="s">
        <v>3721</v>
      </c>
      <c r="B646" s="1" t="s">
        <v>3722</v>
      </c>
      <c r="C646" s="1" t="s">
        <v>3723</v>
      </c>
      <c r="D646" s="1" t="s">
        <v>377</v>
      </c>
      <c r="E646" s="1" t="s">
        <v>1678</v>
      </c>
      <c r="F646" s="1" t="s">
        <v>22</v>
      </c>
      <c r="J646" s="1" t="s">
        <v>380</v>
      </c>
      <c r="K646" s="1" t="s">
        <v>1280</v>
      </c>
      <c r="L646" s="1" t="s">
        <v>3724</v>
      </c>
      <c r="M646" s="1" t="s">
        <v>29</v>
      </c>
      <c r="N646" s="1" t="s">
        <v>30</v>
      </c>
      <c r="O646" s="6">
        <v>1479.51</v>
      </c>
      <c r="P646" s="1" t="s">
        <v>129</v>
      </c>
      <c r="Q646">
        <f t="shared" si="42"/>
        <v>0.147951</v>
      </c>
    </row>
    <row r="647" spans="1:17" ht="41.5" x14ac:dyDescent="0.25">
      <c r="A647" s="1" t="s">
        <v>3725</v>
      </c>
      <c r="B647" s="1" t="s">
        <v>3726</v>
      </c>
      <c r="C647" s="1" t="s">
        <v>3727</v>
      </c>
      <c r="D647" s="1" t="s">
        <v>377</v>
      </c>
      <c r="E647" s="1" t="s">
        <v>3728</v>
      </c>
      <c r="G647" s="1" t="s">
        <v>23</v>
      </c>
      <c r="J647" s="1" t="s">
        <v>380</v>
      </c>
      <c r="K647" s="1" t="s">
        <v>1280</v>
      </c>
      <c r="L647" s="1" t="s">
        <v>3729</v>
      </c>
      <c r="M647" s="1" t="s">
        <v>724</v>
      </c>
      <c r="N647" s="1" t="s">
        <v>30</v>
      </c>
      <c r="O647" s="6">
        <v>362.83</v>
      </c>
      <c r="P647" s="1" t="s">
        <v>129</v>
      </c>
      <c r="Q647">
        <f t="shared" si="42"/>
        <v>3.6282999999999996E-2</v>
      </c>
    </row>
    <row r="648" spans="1:17" ht="27.65" x14ac:dyDescent="0.25">
      <c r="A648" s="1" t="s">
        <v>3730</v>
      </c>
      <c r="B648" s="1" t="s">
        <v>3731</v>
      </c>
      <c r="C648" s="1" t="s">
        <v>3732</v>
      </c>
      <c r="D648" s="1" t="s">
        <v>377</v>
      </c>
      <c r="G648" s="1" t="s">
        <v>23</v>
      </c>
      <c r="J648" s="1" t="s">
        <v>380</v>
      </c>
      <c r="K648" s="1" t="s">
        <v>1280</v>
      </c>
      <c r="L648" s="1" t="s">
        <v>3733</v>
      </c>
      <c r="M648" s="1" t="s">
        <v>3734</v>
      </c>
      <c r="N648" s="1" t="s">
        <v>30</v>
      </c>
      <c r="O648" s="6">
        <v>7388.99</v>
      </c>
      <c r="P648" s="1" t="s">
        <v>129</v>
      </c>
      <c r="Q648">
        <f t="shared" si="42"/>
        <v>0.73889899999999997</v>
      </c>
    </row>
    <row r="649" spans="1:17" ht="27.65" x14ac:dyDescent="0.25">
      <c r="A649" s="1" t="s">
        <v>3735</v>
      </c>
      <c r="B649" s="1" t="s">
        <v>3736</v>
      </c>
      <c r="C649" s="1" t="s">
        <v>3737</v>
      </c>
      <c r="D649" s="1" t="s">
        <v>377</v>
      </c>
      <c r="E649" s="1" t="s">
        <v>3738</v>
      </c>
      <c r="G649" s="1" t="s">
        <v>23</v>
      </c>
      <c r="J649" s="1" t="s">
        <v>380</v>
      </c>
      <c r="K649" s="1" t="s">
        <v>1280</v>
      </c>
      <c r="L649" s="1" t="s">
        <v>3739</v>
      </c>
      <c r="M649" s="1" t="s">
        <v>3740</v>
      </c>
      <c r="N649" s="1" t="s">
        <v>30</v>
      </c>
      <c r="O649" s="6">
        <v>2854.37</v>
      </c>
      <c r="P649" s="1" t="s">
        <v>129</v>
      </c>
      <c r="Q649">
        <f t="shared" si="42"/>
        <v>0.285437</v>
      </c>
    </row>
    <row r="650" spans="1:17" ht="41.5" x14ac:dyDescent="0.25">
      <c r="A650" s="1" t="s">
        <v>3741</v>
      </c>
      <c r="B650" s="1" t="s">
        <v>3742</v>
      </c>
      <c r="C650" s="1" t="s">
        <v>3743</v>
      </c>
      <c r="D650" s="1" t="s">
        <v>377</v>
      </c>
      <c r="E650" s="1" t="s">
        <v>3744</v>
      </c>
      <c r="F650" s="1" t="s">
        <v>22</v>
      </c>
      <c r="G650" s="1" t="s">
        <v>23</v>
      </c>
      <c r="J650" s="1" t="s">
        <v>380</v>
      </c>
      <c r="K650" s="1" t="s">
        <v>1280</v>
      </c>
      <c r="L650" s="1" t="s">
        <v>3745</v>
      </c>
      <c r="M650" s="1" t="s">
        <v>3746</v>
      </c>
      <c r="N650" s="1" t="s">
        <v>30</v>
      </c>
      <c r="O650" s="6">
        <v>61.55</v>
      </c>
      <c r="P650" s="1" t="s">
        <v>129</v>
      </c>
      <c r="Q650">
        <f t="shared" si="42"/>
        <v>6.1549999999999999E-3</v>
      </c>
    </row>
    <row r="651" spans="1:17" ht="27.65" x14ac:dyDescent="0.25">
      <c r="A651" s="1" t="s">
        <v>3747</v>
      </c>
      <c r="B651" s="1" t="s">
        <v>3748</v>
      </c>
      <c r="C651" s="1" t="s">
        <v>3749</v>
      </c>
      <c r="D651" s="1" t="s">
        <v>377</v>
      </c>
      <c r="F651" s="1" t="s">
        <v>22</v>
      </c>
      <c r="G651" s="1" t="s">
        <v>23</v>
      </c>
      <c r="J651" s="1" t="s">
        <v>380</v>
      </c>
      <c r="K651" s="1" t="s">
        <v>1280</v>
      </c>
      <c r="L651" s="1" t="s">
        <v>3750</v>
      </c>
      <c r="M651" s="1" t="s">
        <v>3751</v>
      </c>
      <c r="N651" s="1" t="s">
        <v>30</v>
      </c>
      <c r="O651" s="6">
        <v>964.67</v>
      </c>
      <c r="P651" s="1" t="s">
        <v>129</v>
      </c>
      <c r="Q651">
        <f t="shared" si="42"/>
        <v>9.6466999999999997E-2</v>
      </c>
    </row>
    <row r="652" spans="1:17" ht="27.65" x14ac:dyDescent="0.25">
      <c r="A652" s="1" t="s">
        <v>3752</v>
      </c>
      <c r="B652" s="1" t="s">
        <v>3753</v>
      </c>
      <c r="C652" s="1" t="s">
        <v>3754</v>
      </c>
      <c r="D652" s="1" t="s">
        <v>377</v>
      </c>
      <c r="F652" s="1" t="s">
        <v>22</v>
      </c>
      <c r="J652" s="1" t="s">
        <v>380</v>
      </c>
      <c r="K652" s="1" t="s">
        <v>1280</v>
      </c>
      <c r="L652" s="1" t="s">
        <v>3755</v>
      </c>
      <c r="M652" s="1" t="s">
        <v>3756</v>
      </c>
      <c r="N652" s="1" t="s">
        <v>30</v>
      </c>
      <c r="O652" s="6">
        <v>421.85</v>
      </c>
      <c r="P652" s="1" t="s">
        <v>129</v>
      </c>
      <c r="Q652">
        <f t="shared" si="42"/>
        <v>4.2185E-2</v>
      </c>
    </row>
    <row r="653" spans="1:17" ht="27.65" x14ac:dyDescent="0.25">
      <c r="A653" s="1" t="s">
        <v>3757</v>
      </c>
      <c r="B653" s="1" t="s">
        <v>3758</v>
      </c>
      <c r="C653" s="1" t="s">
        <v>3759</v>
      </c>
      <c r="D653" s="1" t="s">
        <v>377</v>
      </c>
      <c r="E653" s="1" t="s">
        <v>1512</v>
      </c>
      <c r="F653" s="1" t="s">
        <v>22</v>
      </c>
      <c r="G653" s="1" t="s">
        <v>23</v>
      </c>
      <c r="J653" s="1" t="s">
        <v>380</v>
      </c>
      <c r="K653" s="1" t="s">
        <v>1280</v>
      </c>
      <c r="L653" s="1" t="s">
        <v>3760</v>
      </c>
      <c r="M653" s="1" t="s">
        <v>3761</v>
      </c>
      <c r="N653" s="1" t="s">
        <v>30</v>
      </c>
      <c r="O653" s="6">
        <v>1177.06</v>
      </c>
      <c r="P653" s="1" t="s">
        <v>129</v>
      </c>
      <c r="Q653">
        <f t="shared" si="42"/>
        <v>0.11770599999999999</v>
      </c>
    </row>
    <row r="654" spans="1:17" ht="27.65" x14ac:dyDescent="0.25">
      <c r="A654" s="1" t="s">
        <v>3762</v>
      </c>
      <c r="B654" s="1" t="s">
        <v>3763</v>
      </c>
      <c r="C654" s="1" t="s">
        <v>3764</v>
      </c>
      <c r="D654" s="1" t="s">
        <v>377</v>
      </c>
      <c r="E654" s="1" t="s">
        <v>3765</v>
      </c>
      <c r="F654" s="1" t="s">
        <v>22</v>
      </c>
      <c r="G654" s="1" t="s">
        <v>23</v>
      </c>
      <c r="J654" s="1" t="s">
        <v>380</v>
      </c>
      <c r="K654" s="1" t="s">
        <v>1280</v>
      </c>
      <c r="L654" s="1" t="s">
        <v>3766</v>
      </c>
      <c r="M654" s="1" t="s">
        <v>3767</v>
      </c>
      <c r="N654" s="1" t="s">
        <v>30</v>
      </c>
      <c r="O654" s="6">
        <v>7980.55</v>
      </c>
      <c r="P654" s="1" t="s">
        <v>129</v>
      </c>
      <c r="Q654">
        <f t="shared" si="42"/>
        <v>0.79805500000000007</v>
      </c>
    </row>
    <row r="655" spans="1:17" ht="27.65" x14ac:dyDescent="0.25">
      <c r="A655" s="1" t="s">
        <v>3768</v>
      </c>
      <c r="B655" s="1" t="s">
        <v>3769</v>
      </c>
      <c r="C655" s="1" t="s">
        <v>3770</v>
      </c>
      <c r="D655" s="1" t="s">
        <v>377</v>
      </c>
      <c r="E655" s="1" t="s">
        <v>3738</v>
      </c>
      <c r="G655" s="1" t="s">
        <v>23</v>
      </c>
      <c r="J655" s="1" t="s">
        <v>380</v>
      </c>
      <c r="K655" s="1" t="s">
        <v>1280</v>
      </c>
      <c r="L655" s="1" t="s">
        <v>3771</v>
      </c>
      <c r="M655" s="1" t="s">
        <v>3772</v>
      </c>
      <c r="N655" s="1" t="s">
        <v>30</v>
      </c>
      <c r="O655" s="6">
        <v>5248.04</v>
      </c>
      <c r="P655" s="1" t="s">
        <v>129</v>
      </c>
      <c r="Q655">
        <f t="shared" ref="Q655:Q718" si="43">O655/10000</f>
        <v>0.52480400000000005</v>
      </c>
    </row>
    <row r="656" spans="1:17" ht="41.5" x14ac:dyDescent="0.25">
      <c r="A656" s="1" t="s">
        <v>3773</v>
      </c>
      <c r="B656" s="1" t="s">
        <v>3774</v>
      </c>
      <c r="C656" s="1" t="s">
        <v>3775</v>
      </c>
      <c r="D656" s="1" t="s">
        <v>377</v>
      </c>
      <c r="E656" s="1" t="s">
        <v>175</v>
      </c>
      <c r="G656" s="1" t="s">
        <v>23</v>
      </c>
      <c r="J656" s="1" t="s">
        <v>380</v>
      </c>
      <c r="K656" s="1" t="s">
        <v>1280</v>
      </c>
      <c r="L656" s="1" t="s">
        <v>3776</v>
      </c>
      <c r="M656" s="1" t="s">
        <v>3777</v>
      </c>
      <c r="N656" s="1" t="s">
        <v>30</v>
      </c>
      <c r="O656" s="6">
        <v>1918.73</v>
      </c>
      <c r="P656" s="1" t="s">
        <v>129</v>
      </c>
      <c r="Q656">
        <f t="shared" si="43"/>
        <v>0.19187299999999999</v>
      </c>
    </row>
    <row r="657" spans="1:17" ht="27.65" x14ac:dyDescent="0.25">
      <c r="A657" s="1" t="s">
        <v>3778</v>
      </c>
      <c r="B657" s="1" t="s">
        <v>3779</v>
      </c>
      <c r="C657" s="1" t="s">
        <v>3780</v>
      </c>
      <c r="D657" s="1" t="s">
        <v>377</v>
      </c>
      <c r="E657" s="1" t="s">
        <v>3781</v>
      </c>
      <c r="G657" s="1" t="s">
        <v>23</v>
      </c>
      <c r="J657" s="1" t="s">
        <v>380</v>
      </c>
      <c r="K657" s="1" t="s">
        <v>1280</v>
      </c>
      <c r="L657" s="1" t="s">
        <v>3782</v>
      </c>
      <c r="M657" s="1" t="s">
        <v>3783</v>
      </c>
      <c r="N657" s="1" t="s">
        <v>30</v>
      </c>
      <c r="O657" s="6">
        <v>628.6</v>
      </c>
      <c r="P657" s="1" t="s">
        <v>129</v>
      </c>
      <c r="Q657">
        <f t="shared" si="43"/>
        <v>6.2859999999999999E-2</v>
      </c>
    </row>
    <row r="658" spans="1:17" ht="41.5" x14ac:dyDescent="0.25">
      <c r="A658" s="1" t="s">
        <v>3784</v>
      </c>
      <c r="B658" s="1" t="s">
        <v>3785</v>
      </c>
      <c r="C658" s="1" t="s">
        <v>3786</v>
      </c>
      <c r="D658" s="1" t="s">
        <v>377</v>
      </c>
      <c r="F658" s="1" t="s">
        <v>22</v>
      </c>
      <c r="G658" s="1" t="s">
        <v>23</v>
      </c>
      <c r="J658" s="1" t="s">
        <v>380</v>
      </c>
      <c r="K658" s="1" t="s">
        <v>1280</v>
      </c>
      <c r="N658" s="1" t="s">
        <v>30</v>
      </c>
      <c r="O658" s="6">
        <v>12004.16</v>
      </c>
      <c r="P658" s="1" t="s">
        <v>129</v>
      </c>
      <c r="Q658">
        <f t="shared" si="43"/>
        <v>1.2004159999999999</v>
      </c>
    </row>
    <row r="659" spans="1:17" ht="27.65" x14ac:dyDescent="0.25">
      <c r="A659" s="1" t="s">
        <v>3787</v>
      </c>
      <c r="B659" s="1" t="s">
        <v>3788</v>
      </c>
      <c r="C659" s="1" t="s">
        <v>3789</v>
      </c>
      <c r="D659" s="1" t="s">
        <v>377</v>
      </c>
      <c r="J659" s="1" t="s">
        <v>380</v>
      </c>
      <c r="K659" s="1" t="s">
        <v>1280</v>
      </c>
      <c r="L659" s="1" t="s">
        <v>3790</v>
      </c>
      <c r="M659" s="1" t="s">
        <v>3791</v>
      </c>
      <c r="N659" s="1" t="s">
        <v>30</v>
      </c>
      <c r="O659" s="6">
        <v>2601.6999999999998</v>
      </c>
      <c r="P659" s="1" t="s">
        <v>129</v>
      </c>
      <c r="Q659">
        <f t="shared" si="43"/>
        <v>0.26016999999999996</v>
      </c>
    </row>
    <row r="660" spans="1:17" ht="27.65" x14ac:dyDescent="0.25">
      <c r="A660" s="1" t="s">
        <v>3792</v>
      </c>
      <c r="B660" s="1" t="s">
        <v>3793</v>
      </c>
      <c r="C660" s="1" t="s">
        <v>3794</v>
      </c>
      <c r="D660" s="1" t="s">
        <v>377</v>
      </c>
      <c r="J660" s="1" t="s">
        <v>380</v>
      </c>
      <c r="K660" s="1" t="s">
        <v>1280</v>
      </c>
      <c r="L660" s="1" t="s">
        <v>3795</v>
      </c>
      <c r="M660" s="1" t="s">
        <v>3796</v>
      </c>
      <c r="N660" s="1" t="s">
        <v>30</v>
      </c>
      <c r="O660" s="6">
        <v>25506.39</v>
      </c>
      <c r="P660" s="1" t="s">
        <v>129</v>
      </c>
      <c r="Q660">
        <f t="shared" si="43"/>
        <v>2.5506389999999999</v>
      </c>
    </row>
    <row r="661" spans="1:17" ht="55.3" x14ac:dyDescent="0.25">
      <c r="B661" s="1" t="s">
        <v>3797</v>
      </c>
      <c r="C661" s="1" t="s">
        <v>3798</v>
      </c>
      <c r="D661" s="1" t="s">
        <v>377</v>
      </c>
      <c r="J661" s="1" t="s">
        <v>380</v>
      </c>
      <c r="K661" s="1" t="s">
        <v>1280</v>
      </c>
      <c r="N661" s="1" t="s">
        <v>30</v>
      </c>
      <c r="O661" s="6">
        <v>361.29</v>
      </c>
      <c r="P661" s="1" t="s">
        <v>129</v>
      </c>
      <c r="Q661">
        <f t="shared" si="43"/>
        <v>3.6129000000000001E-2</v>
      </c>
    </row>
    <row r="662" spans="1:17" ht="27.65" x14ac:dyDescent="0.25">
      <c r="A662" s="1" t="s">
        <v>3799</v>
      </c>
      <c r="B662" s="1" t="s">
        <v>3800</v>
      </c>
      <c r="C662" s="1" t="s">
        <v>3801</v>
      </c>
      <c r="D662" s="1" t="s">
        <v>377</v>
      </c>
      <c r="F662" s="1" t="s">
        <v>3802</v>
      </c>
      <c r="G662" s="1" t="s">
        <v>23</v>
      </c>
      <c r="J662" s="1" t="s">
        <v>380</v>
      </c>
      <c r="K662" s="1" t="s">
        <v>1280</v>
      </c>
      <c r="L662" s="1" t="s">
        <v>3803</v>
      </c>
      <c r="M662" s="1" t="s">
        <v>3804</v>
      </c>
      <c r="N662" s="1" t="s">
        <v>30</v>
      </c>
      <c r="O662" s="6">
        <v>1284.08</v>
      </c>
      <c r="P662" s="1" t="s">
        <v>129</v>
      </c>
      <c r="Q662">
        <f t="shared" si="43"/>
        <v>0.12840799999999999</v>
      </c>
    </row>
    <row r="663" spans="1:17" ht="41.5" x14ac:dyDescent="0.25">
      <c r="A663" s="1" t="s">
        <v>3805</v>
      </c>
      <c r="B663" s="1" t="s">
        <v>3806</v>
      </c>
      <c r="C663" s="1" t="s">
        <v>3807</v>
      </c>
      <c r="D663" s="1" t="s">
        <v>377</v>
      </c>
      <c r="G663" s="1" t="s">
        <v>23</v>
      </c>
      <c r="J663" s="1" t="s">
        <v>380</v>
      </c>
      <c r="K663" s="1" t="s">
        <v>1280</v>
      </c>
      <c r="L663" s="1" t="s">
        <v>3808</v>
      </c>
      <c r="M663" s="1" t="s">
        <v>3809</v>
      </c>
      <c r="N663" s="1" t="s">
        <v>30</v>
      </c>
      <c r="O663" s="6">
        <v>148.43</v>
      </c>
      <c r="P663" s="1" t="s">
        <v>129</v>
      </c>
      <c r="Q663">
        <f t="shared" si="43"/>
        <v>1.4843E-2</v>
      </c>
    </row>
    <row r="664" spans="1:17" ht="55.3" x14ac:dyDescent="0.25">
      <c r="A664" s="1" t="s">
        <v>3810</v>
      </c>
      <c r="B664" s="1" t="s">
        <v>3811</v>
      </c>
      <c r="C664" s="1" t="s">
        <v>3812</v>
      </c>
      <c r="D664" s="1" t="s">
        <v>377</v>
      </c>
      <c r="E664" s="1" t="s">
        <v>3813</v>
      </c>
      <c r="F664" s="1" t="s">
        <v>22</v>
      </c>
      <c r="G664" s="1" t="s">
        <v>23</v>
      </c>
      <c r="J664" s="1" t="s">
        <v>380</v>
      </c>
      <c r="K664" s="1" t="s">
        <v>1280</v>
      </c>
      <c r="L664" s="1" t="s">
        <v>1291</v>
      </c>
      <c r="M664" s="1" t="s">
        <v>3814</v>
      </c>
      <c r="N664" s="1" t="s">
        <v>30</v>
      </c>
      <c r="O664" s="6">
        <v>1143.95</v>
      </c>
      <c r="P664" s="1" t="s">
        <v>129</v>
      </c>
      <c r="Q664">
        <f t="shared" si="43"/>
        <v>0.11439500000000001</v>
      </c>
    </row>
    <row r="665" spans="1:17" ht="55.3" x14ac:dyDescent="0.25">
      <c r="A665" s="1" t="s">
        <v>3815</v>
      </c>
      <c r="B665" s="1" t="s">
        <v>3816</v>
      </c>
      <c r="C665" s="1" t="s">
        <v>3817</v>
      </c>
      <c r="D665" s="1" t="s">
        <v>377</v>
      </c>
      <c r="F665" s="1" t="s">
        <v>22</v>
      </c>
      <c r="J665" s="1" t="s">
        <v>380</v>
      </c>
      <c r="K665" s="1" t="s">
        <v>1280</v>
      </c>
      <c r="L665" s="1" t="s">
        <v>3818</v>
      </c>
      <c r="M665" s="1" t="s">
        <v>3819</v>
      </c>
      <c r="N665" s="1" t="s">
        <v>30</v>
      </c>
      <c r="O665" s="6">
        <v>1936.39</v>
      </c>
      <c r="P665" s="1" t="s">
        <v>129</v>
      </c>
      <c r="Q665">
        <f t="shared" si="43"/>
        <v>0.19363900000000001</v>
      </c>
    </row>
    <row r="666" spans="1:17" ht="55.3" x14ac:dyDescent="0.25">
      <c r="A666" s="1" t="s">
        <v>3820</v>
      </c>
      <c r="B666" s="1" t="s">
        <v>3821</v>
      </c>
      <c r="C666" s="1" t="s">
        <v>3822</v>
      </c>
      <c r="D666" s="1" t="s">
        <v>377</v>
      </c>
      <c r="F666" s="1" t="s">
        <v>22</v>
      </c>
      <c r="J666" s="1" t="s">
        <v>380</v>
      </c>
      <c r="K666" s="1" t="s">
        <v>1280</v>
      </c>
      <c r="L666" s="1" t="s">
        <v>3823</v>
      </c>
      <c r="M666" s="1" t="s">
        <v>3824</v>
      </c>
      <c r="N666" s="1" t="s">
        <v>30</v>
      </c>
      <c r="O666" s="6">
        <v>70.3</v>
      </c>
      <c r="P666" s="1" t="s">
        <v>129</v>
      </c>
      <c r="Q666">
        <f t="shared" si="43"/>
        <v>7.0299999999999998E-3</v>
      </c>
    </row>
    <row r="667" spans="1:17" ht="55.3" x14ac:dyDescent="0.25">
      <c r="A667" s="1" t="s">
        <v>3825</v>
      </c>
      <c r="B667" s="1" t="s">
        <v>3826</v>
      </c>
      <c r="C667" s="1" t="s">
        <v>3817</v>
      </c>
      <c r="D667" s="1" t="s">
        <v>377</v>
      </c>
      <c r="F667" s="1" t="s">
        <v>3827</v>
      </c>
      <c r="G667" s="1" t="s">
        <v>23</v>
      </c>
      <c r="J667" s="1" t="s">
        <v>380</v>
      </c>
      <c r="K667" s="1" t="s">
        <v>1280</v>
      </c>
      <c r="L667" s="1" t="s">
        <v>3828</v>
      </c>
      <c r="M667" s="1" t="s">
        <v>3829</v>
      </c>
      <c r="N667" s="1" t="s">
        <v>30</v>
      </c>
      <c r="O667" s="6">
        <v>1746.49</v>
      </c>
      <c r="P667" s="1" t="s">
        <v>129</v>
      </c>
      <c r="Q667">
        <f t="shared" si="43"/>
        <v>0.174649</v>
      </c>
    </row>
    <row r="668" spans="1:17" ht="55.3" x14ac:dyDescent="0.25">
      <c r="A668" s="1" t="s">
        <v>3830</v>
      </c>
      <c r="B668" s="1" t="s">
        <v>3831</v>
      </c>
      <c r="C668" s="1" t="s">
        <v>3832</v>
      </c>
      <c r="D668" s="1" t="s">
        <v>377</v>
      </c>
      <c r="J668" s="1" t="s">
        <v>380</v>
      </c>
      <c r="K668" s="1" t="s">
        <v>1280</v>
      </c>
      <c r="L668" s="1" t="s">
        <v>3833</v>
      </c>
      <c r="M668" s="1" t="s">
        <v>3834</v>
      </c>
      <c r="N668" s="1" t="s">
        <v>30</v>
      </c>
      <c r="O668" s="6">
        <v>14754.32</v>
      </c>
      <c r="P668" s="1" t="s">
        <v>129</v>
      </c>
      <c r="Q668">
        <f t="shared" si="43"/>
        <v>1.4754320000000001</v>
      </c>
    </row>
    <row r="669" spans="1:17" ht="41.5" x14ac:dyDescent="0.25">
      <c r="A669" s="1" t="s">
        <v>3835</v>
      </c>
      <c r="B669" s="1" t="s">
        <v>3836</v>
      </c>
      <c r="C669" s="1" t="s">
        <v>3837</v>
      </c>
      <c r="D669" s="1" t="s">
        <v>377</v>
      </c>
      <c r="E669" s="1" t="s">
        <v>3838</v>
      </c>
      <c r="F669" s="1" t="s">
        <v>22</v>
      </c>
      <c r="J669" s="1" t="s">
        <v>380</v>
      </c>
      <c r="K669" s="1" t="s">
        <v>1280</v>
      </c>
      <c r="L669" s="1" t="s">
        <v>3839</v>
      </c>
      <c r="M669" s="1" t="s">
        <v>3840</v>
      </c>
      <c r="N669" s="1" t="s">
        <v>30</v>
      </c>
      <c r="O669" s="6">
        <v>9597.75</v>
      </c>
      <c r="P669" s="1" t="s">
        <v>129</v>
      </c>
      <c r="Q669">
        <f t="shared" si="43"/>
        <v>0.95977500000000004</v>
      </c>
    </row>
    <row r="670" spans="1:17" ht="55.3" x14ac:dyDescent="0.25">
      <c r="B670" s="1" t="s">
        <v>3841</v>
      </c>
      <c r="C670" s="1" t="s">
        <v>3842</v>
      </c>
      <c r="D670" s="1" t="s">
        <v>377</v>
      </c>
      <c r="J670" s="1" t="s">
        <v>380</v>
      </c>
      <c r="K670" s="1" t="s">
        <v>1280</v>
      </c>
      <c r="N670" s="1" t="s">
        <v>30</v>
      </c>
      <c r="O670" s="6">
        <v>6127.6</v>
      </c>
      <c r="P670" s="1" t="s">
        <v>129</v>
      </c>
      <c r="Q670">
        <f t="shared" si="43"/>
        <v>0.61276000000000008</v>
      </c>
    </row>
    <row r="671" spans="1:17" ht="27.65" x14ac:dyDescent="0.25">
      <c r="A671" s="1" t="s">
        <v>3843</v>
      </c>
      <c r="B671" s="1" t="s">
        <v>3844</v>
      </c>
      <c r="C671" s="1" t="s">
        <v>3845</v>
      </c>
      <c r="D671" s="1" t="s">
        <v>377</v>
      </c>
      <c r="G671" s="1" t="s">
        <v>23</v>
      </c>
      <c r="J671" s="1" t="s">
        <v>380</v>
      </c>
      <c r="K671" s="1" t="s">
        <v>1280</v>
      </c>
      <c r="L671" s="1" t="s">
        <v>3846</v>
      </c>
      <c r="M671" s="1" t="s">
        <v>3847</v>
      </c>
      <c r="N671" s="1" t="s">
        <v>30</v>
      </c>
      <c r="O671" s="6">
        <v>3789.39</v>
      </c>
      <c r="P671" s="1" t="s">
        <v>129</v>
      </c>
      <c r="Q671">
        <f t="shared" si="43"/>
        <v>0.37893899999999997</v>
      </c>
    </row>
    <row r="672" spans="1:17" ht="55.3" x14ac:dyDescent="0.25">
      <c r="A672" s="1" t="s">
        <v>3848</v>
      </c>
      <c r="B672" s="1" t="s">
        <v>3849</v>
      </c>
      <c r="C672" s="1" t="s">
        <v>3850</v>
      </c>
      <c r="D672" s="1" t="s">
        <v>377</v>
      </c>
      <c r="E672" s="1" t="s">
        <v>3851</v>
      </c>
      <c r="G672" s="1" t="s">
        <v>23</v>
      </c>
      <c r="J672" s="1" t="s">
        <v>380</v>
      </c>
      <c r="K672" s="1" t="s">
        <v>1280</v>
      </c>
      <c r="L672" s="1" t="s">
        <v>3852</v>
      </c>
      <c r="M672" s="1" t="s">
        <v>3853</v>
      </c>
      <c r="N672" s="1" t="s">
        <v>30</v>
      </c>
      <c r="O672" s="6">
        <v>2529.9299999999998</v>
      </c>
      <c r="P672" s="1" t="s">
        <v>129</v>
      </c>
      <c r="Q672">
        <f t="shared" si="43"/>
        <v>0.25299299999999997</v>
      </c>
    </row>
    <row r="673" spans="1:17" ht="27.65" x14ac:dyDescent="0.25">
      <c r="A673" s="1" t="s">
        <v>3854</v>
      </c>
      <c r="B673" s="1" t="s">
        <v>3855</v>
      </c>
      <c r="C673" s="1" t="s">
        <v>3856</v>
      </c>
      <c r="D673" s="1" t="s">
        <v>377</v>
      </c>
      <c r="F673" s="1" t="s">
        <v>3857</v>
      </c>
      <c r="J673" s="1" t="s">
        <v>380</v>
      </c>
      <c r="K673" s="1" t="s">
        <v>1280</v>
      </c>
      <c r="L673" s="1" t="s">
        <v>3858</v>
      </c>
      <c r="M673" s="1" t="s">
        <v>334</v>
      </c>
      <c r="N673" s="1" t="s">
        <v>30</v>
      </c>
      <c r="O673" s="6">
        <v>609.62</v>
      </c>
      <c r="P673" s="1" t="s">
        <v>129</v>
      </c>
      <c r="Q673">
        <f t="shared" si="43"/>
        <v>6.0962000000000002E-2</v>
      </c>
    </row>
    <row r="674" spans="1:17" ht="27.65" x14ac:dyDescent="0.25">
      <c r="A674" s="1" t="s">
        <v>3859</v>
      </c>
      <c r="B674" s="1" t="s">
        <v>3860</v>
      </c>
      <c r="C674" s="1" t="s">
        <v>3861</v>
      </c>
      <c r="D674" s="1" t="s">
        <v>377</v>
      </c>
      <c r="E674" s="1" t="s">
        <v>228</v>
      </c>
      <c r="F674" s="1" t="s">
        <v>3857</v>
      </c>
      <c r="J674" s="1" t="s">
        <v>380</v>
      </c>
      <c r="K674" s="1" t="s">
        <v>1280</v>
      </c>
      <c r="L674" s="1" t="s">
        <v>3862</v>
      </c>
      <c r="M674" s="1" t="s">
        <v>3863</v>
      </c>
      <c r="N674" s="1" t="s">
        <v>30</v>
      </c>
      <c r="O674" s="6">
        <v>618.54999999999995</v>
      </c>
      <c r="P674" s="1" t="s">
        <v>129</v>
      </c>
      <c r="Q674">
        <f t="shared" si="43"/>
        <v>6.1854999999999993E-2</v>
      </c>
    </row>
    <row r="675" spans="1:17" ht="41.5" x14ac:dyDescent="0.25">
      <c r="A675" s="1" t="s">
        <v>3864</v>
      </c>
      <c r="B675" s="1" t="s">
        <v>3865</v>
      </c>
      <c r="C675" s="1" t="s">
        <v>3866</v>
      </c>
      <c r="D675" s="1" t="s">
        <v>377</v>
      </c>
      <c r="F675" s="1" t="s">
        <v>22</v>
      </c>
      <c r="G675" s="1" t="s">
        <v>23</v>
      </c>
      <c r="J675" s="1" t="s">
        <v>380</v>
      </c>
      <c r="K675" s="1" t="s">
        <v>1280</v>
      </c>
      <c r="L675" s="1" t="s">
        <v>2764</v>
      </c>
      <c r="M675" s="1" t="s">
        <v>3867</v>
      </c>
      <c r="N675" s="1" t="s">
        <v>30</v>
      </c>
      <c r="O675" s="6">
        <v>61.04</v>
      </c>
      <c r="P675" s="1" t="s">
        <v>129</v>
      </c>
      <c r="Q675">
        <f t="shared" si="43"/>
        <v>6.1040000000000001E-3</v>
      </c>
    </row>
    <row r="676" spans="1:17" ht="41.5" x14ac:dyDescent="0.25">
      <c r="A676" s="1" t="s">
        <v>3868</v>
      </c>
      <c r="B676" s="1" t="s">
        <v>3869</v>
      </c>
      <c r="C676" s="1" t="s">
        <v>3870</v>
      </c>
      <c r="D676" s="1" t="s">
        <v>377</v>
      </c>
      <c r="E676" s="1" t="s">
        <v>3871</v>
      </c>
      <c r="F676" s="1" t="s">
        <v>3872</v>
      </c>
      <c r="G676" s="1" t="s">
        <v>23</v>
      </c>
      <c r="J676" s="1" t="s">
        <v>380</v>
      </c>
      <c r="K676" s="1" t="s">
        <v>1280</v>
      </c>
      <c r="L676" s="1" t="s">
        <v>3873</v>
      </c>
      <c r="M676" s="1" t="s">
        <v>3874</v>
      </c>
      <c r="N676" s="1" t="s">
        <v>30</v>
      </c>
      <c r="O676" s="6">
        <v>7855.62</v>
      </c>
      <c r="P676" s="1" t="s">
        <v>129</v>
      </c>
      <c r="Q676">
        <f t="shared" si="43"/>
        <v>0.78556199999999998</v>
      </c>
    </row>
    <row r="677" spans="1:17" ht="41.5" x14ac:dyDescent="0.25">
      <c r="A677" s="1" t="s">
        <v>3875</v>
      </c>
      <c r="B677" s="1" t="s">
        <v>3876</v>
      </c>
      <c r="C677" s="1" t="s">
        <v>3877</v>
      </c>
      <c r="D677" s="1" t="s">
        <v>377</v>
      </c>
      <c r="E677" s="1" t="s">
        <v>2710</v>
      </c>
      <c r="F677" s="1" t="s">
        <v>3872</v>
      </c>
      <c r="G677" s="1" t="s">
        <v>23</v>
      </c>
      <c r="J677" s="1" t="s">
        <v>380</v>
      </c>
      <c r="K677" s="1" t="s">
        <v>1280</v>
      </c>
      <c r="L677" s="1" t="s">
        <v>3878</v>
      </c>
      <c r="M677" s="1" t="s">
        <v>3879</v>
      </c>
      <c r="N677" s="1" t="s">
        <v>30</v>
      </c>
      <c r="O677" s="6">
        <v>17065</v>
      </c>
      <c r="P677" s="1" t="s">
        <v>129</v>
      </c>
      <c r="Q677">
        <f t="shared" si="43"/>
        <v>1.7064999999999999</v>
      </c>
    </row>
    <row r="678" spans="1:17" ht="41.5" x14ac:dyDescent="0.25">
      <c r="A678" s="1" t="s">
        <v>3880</v>
      </c>
      <c r="B678" s="1" t="s">
        <v>3881</v>
      </c>
      <c r="C678" s="1" t="s">
        <v>3882</v>
      </c>
      <c r="D678" s="1" t="s">
        <v>377</v>
      </c>
      <c r="E678" s="1" t="s">
        <v>3883</v>
      </c>
      <c r="G678" s="1" t="s">
        <v>23</v>
      </c>
      <c r="J678" s="1" t="s">
        <v>380</v>
      </c>
      <c r="K678" s="1" t="s">
        <v>1280</v>
      </c>
      <c r="L678" s="1" t="s">
        <v>3884</v>
      </c>
      <c r="M678" s="1" t="s">
        <v>3885</v>
      </c>
      <c r="N678" s="1" t="s">
        <v>30</v>
      </c>
      <c r="O678" s="6">
        <v>2823.09</v>
      </c>
      <c r="P678" s="1" t="s">
        <v>129</v>
      </c>
      <c r="Q678">
        <f t="shared" si="43"/>
        <v>0.28230900000000003</v>
      </c>
    </row>
    <row r="679" spans="1:17" ht="41.5" x14ac:dyDescent="0.25">
      <c r="A679" s="1" t="s">
        <v>3886</v>
      </c>
      <c r="B679" s="1" t="s">
        <v>3887</v>
      </c>
      <c r="C679" s="1" t="s">
        <v>3888</v>
      </c>
      <c r="D679" s="1" t="s">
        <v>377</v>
      </c>
      <c r="E679" s="1" t="s">
        <v>457</v>
      </c>
      <c r="F679" s="1" t="s">
        <v>22</v>
      </c>
      <c r="G679" s="1" t="s">
        <v>23</v>
      </c>
      <c r="J679" s="1" t="s">
        <v>380</v>
      </c>
      <c r="K679" s="1" t="s">
        <v>1280</v>
      </c>
      <c r="L679" s="1" t="s">
        <v>3889</v>
      </c>
      <c r="M679" s="1" t="s">
        <v>3890</v>
      </c>
      <c r="N679" s="1" t="s">
        <v>30</v>
      </c>
      <c r="O679" s="6">
        <v>523.55999999999995</v>
      </c>
      <c r="P679" s="1" t="s">
        <v>129</v>
      </c>
      <c r="Q679">
        <f t="shared" si="43"/>
        <v>5.2355999999999993E-2</v>
      </c>
    </row>
    <row r="680" spans="1:17" ht="41.5" x14ac:dyDescent="0.25">
      <c r="A680" s="1" t="s">
        <v>3891</v>
      </c>
      <c r="B680" s="1" t="s">
        <v>3892</v>
      </c>
      <c r="C680" s="1" t="s">
        <v>3893</v>
      </c>
      <c r="D680" s="1" t="s">
        <v>377</v>
      </c>
      <c r="E680" s="1" t="s">
        <v>3894</v>
      </c>
      <c r="G680" s="1" t="s">
        <v>23</v>
      </c>
      <c r="J680" s="1" t="s">
        <v>380</v>
      </c>
      <c r="K680" s="1" t="s">
        <v>1280</v>
      </c>
      <c r="L680" s="1" t="s">
        <v>3895</v>
      </c>
      <c r="M680" s="1" t="s">
        <v>3896</v>
      </c>
      <c r="N680" s="1" t="s">
        <v>30</v>
      </c>
      <c r="O680" s="6">
        <v>10202.48</v>
      </c>
      <c r="P680" s="1" t="s">
        <v>129</v>
      </c>
      <c r="Q680">
        <f t="shared" si="43"/>
        <v>1.020248</v>
      </c>
    </row>
    <row r="681" spans="1:17" ht="41.5" x14ac:dyDescent="0.25">
      <c r="B681" s="1" t="s">
        <v>3897</v>
      </c>
      <c r="C681" s="1" t="s">
        <v>3898</v>
      </c>
      <c r="D681" s="1" t="s">
        <v>377</v>
      </c>
      <c r="J681" s="1" t="s">
        <v>380</v>
      </c>
      <c r="K681" s="1" t="s">
        <v>1280</v>
      </c>
      <c r="N681" s="1" t="s">
        <v>30</v>
      </c>
      <c r="O681" s="6">
        <v>1050.92</v>
      </c>
      <c r="P681" s="1" t="s">
        <v>129</v>
      </c>
      <c r="Q681">
        <f t="shared" si="43"/>
        <v>0.105092</v>
      </c>
    </row>
    <row r="682" spans="1:17" ht="41.5" x14ac:dyDescent="0.25">
      <c r="A682" s="1" t="s">
        <v>3899</v>
      </c>
      <c r="B682" s="1" t="s">
        <v>3900</v>
      </c>
      <c r="C682" s="1" t="s">
        <v>3901</v>
      </c>
      <c r="D682" s="1" t="s">
        <v>377</v>
      </c>
      <c r="G682" s="1" t="s">
        <v>23</v>
      </c>
      <c r="J682" s="1" t="s">
        <v>380</v>
      </c>
      <c r="K682" s="1" t="s">
        <v>1280</v>
      </c>
      <c r="L682" s="1" t="s">
        <v>3902</v>
      </c>
      <c r="M682" s="1" t="s">
        <v>3903</v>
      </c>
      <c r="N682" s="1" t="s">
        <v>30</v>
      </c>
      <c r="O682" s="6">
        <v>1628.08</v>
      </c>
      <c r="P682" s="1" t="s">
        <v>129</v>
      </c>
      <c r="Q682">
        <f t="shared" si="43"/>
        <v>0.16280799999999998</v>
      </c>
    </row>
    <row r="683" spans="1:17" ht="27.65" x14ac:dyDescent="0.25">
      <c r="B683" s="1" t="s">
        <v>3904</v>
      </c>
      <c r="C683" s="1" t="s">
        <v>3905</v>
      </c>
      <c r="D683" s="1" t="s">
        <v>377</v>
      </c>
      <c r="J683" s="1" t="s">
        <v>380</v>
      </c>
      <c r="K683" s="1" t="s">
        <v>1280</v>
      </c>
      <c r="N683" s="1" t="s">
        <v>30</v>
      </c>
      <c r="O683" s="6">
        <v>2440.52</v>
      </c>
      <c r="P683" s="1" t="s">
        <v>129</v>
      </c>
      <c r="Q683">
        <f t="shared" si="43"/>
        <v>0.24405199999999999</v>
      </c>
    </row>
    <row r="684" spans="1:17" ht="27.65" x14ac:dyDescent="0.25">
      <c r="A684" s="1" t="s">
        <v>3906</v>
      </c>
      <c r="B684" s="1" t="s">
        <v>3907</v>
      </c>
      <c r="C684" s="1" t="s">
        <v>3908</v>
      </c>
      <c r="D684" s="1" t="s">
        <v>377</v>
      </c>
      <c r="G684" s="1" t="s">
        <v>23</v>
      </c>
      <c r="J684" s="1" t="s">
        <v>380</v>
      </c>
      <c r="K684" s="1" t="s">
        <v>1280</v>
      </c>
      <c r="L684" s="1" t="s">
        <v>3909</v>
      </c>
      <c r="M684" s="1" t="s">
        <v>3910</v>
      </c>
      <c r="N684" s="1" t="s">
        <v>30</v>
      </c>
      <c r="O684" s="6">
        <v>2150.4</v>
      </c>
      <c r="P684" s="1" t="s">
        <v>129</v>
      </c>
      <c r="Q684">
        <f t="shared" si="43"/>
        <v>0.21504000000000001</v>
      </c>
    </row>
    <row r="685" spans="1:17" ht="41.5" x14ac:dyDescent="0.25">
      <c r="A685" s="1" t="s">
        <v>3911</v>
      </c>
      <c r="B685" s="1" t="s">
        <v>3912</v>
      </c>
      <c r="C685" s="1" t="s">
        <v>3913</v>
      </c>
      <c r="D685" s="1" t="s">
        <v>377</v>
      </c>
      <c r="G685" s="1" t="s">
        <v>23</v>
      </c>
      <c r="J685" s="1" t="s">
        <v>380</v>
      </c>
      <c r="K685" s="1" t="s">
        <v>1280</v>
      </c>
      <c r="L685" s="1" t="s">
        <v>3914</v>
      </c>
      <c r="M685" s="1" t="s">
        <v>3915</v>
      </c>
      <c r="N685" s="1" t="s">
        <v>30</v>
      </c>
      <c r="O685" s="6">
        <v>1077.1199999999999</v>
      </c>
      <c r="P685" s="1" t="s">
        <v>129</v>
      </c>
      <c r="Q685">
        <f t="shared" si="43"/>
        <v>0.10771199999999999</v>
      </c>
    </row>
    <row r="686" spans="1:17" ht="41.5" x14ac:dyDescent="0.25">
      <c r="B686" s="1" t="s">
        <v>3916</v>
      </c>
      <c r="C686" s="1" t="s">
        <v>3917</v>
      </c>
      <c r="D686" s="1" t="s">
        <v>377</v>
      </c>
      <c r="J686" s="1" t="s">
        <v>380</v>
      </c>
      <c r="K686" s="1" t="s">
        <v>1280</v>
      </c>
      <c r="N686" s="1" t="s">
        <v>30</v>
      </c>
      <c r="O686" s="6">
        <v>21024.69</v>
      </c>
      <c r="P686" s="1" t="s">
        <v>129</v>
      </c>
      <c r="Q686">
        <f t="shared" si="43"/>
        <v>2.1024689999999997</v>
      </c>
    </row>
    <row r="687" spans="1:17" ht="27.65" x14ac:dyDescent="0.25">
      <c r="A687" s="1" t="s">
        <v>3918</v>
      </c>
      <c r="B687" s="1" t="s">
        <v>3919</v>
      </c>
      <c r="C687" s="1" t="s">
        <v>3920</v>
      </c>
      <c r="D687" s="1" t="s">
        <v>377</v>
      </c>
      <c r="G687" s="1" t="s">
        <v>23</v>
      </c>
      <c r="J687" s="1" t="s">
        <v>380</v>
      </c>
      <c r="K687" s="1" t="s">
        <v>1280</v>
      </c>
      <c r="L687" s="1" t="s">
        <v>3921</v>
      </c>
      <c r="M687" s="1" t="s">
        <v>3922</v>
      </c>
      <c r="N687" s="1" t="s">
        <v>30</v>
      </c>
      <c r="O687" s="6">
        <v>1227.28</v>
      </c>
      <c r="P687" s="1" t="s">
        <v>129</v>
      </c>
      <c r="Q687">
        <f t="shared" si="43"/>
        <v>0.122728</v>
      </c>
    </row>
    <row r="688" spans="1:17" ht="27.65" x14ac:dyDescent="0.25">
      <c r="A688" s="1" t="s">
        <v>3923</v>
      </c>
      <c r="B688" s="1" t="s">
        <v>3924</v>
      </c>
      <c r="C688" s="1" t="s">
        <v>3925</v>
      </c>
      <c r="D688" s="1" t="s">
        <v>377</v>
      </c>
      <c r="G688" s="1" t="s">
        <v>23</v>
      </c>
      <c r="J688" s="1" t="s">
        <v>380</v>
      </c>
      <c r="K688" s="1" t="s">
        <v>1280</v>
      </c>
      <c r="L688" s="1" t="s">
        <v>3926</v>
      </c>
      <c r="M688" s="1" t="s">
        <v>3927</v>
      </c>
      <c r="N688" s="1" t="s">
        <v>30</v>
      </c>
      <c r="O688" s="6">
        <v>1011.93</v>
      </c>
      <c r="P688" s="1" t="s">
        <v>129</v>
      </c>
      <c r="Q688">
        <f t="shared" si="43"/>
        <v>0.10119299999999999</v>
      </c>
    </row>
    <row r="689" spans="1:17" ht="41.5" x14ac:dyDescent="0.25">
      <c r="A689" s="1" t="s">
        <v>3928</v>
      </c>
      <c r="B689" s="1" t="s">
        <v>3929</v>
      </c>
      <c r="C689" s="1" t="s">
        <v>3930</v>
      </c>
      <c r="D689" s="1" t="s">
        <v>377</v>
      </c>
      <c r="G689" s="1" t="s">
        <v>23</v>
      </c>
      <c r="J689" s="1" t="s">
        <v>380</v>
      </c>
      <c r="K689" s="1" t="s">
        <v>1280</v>
      </c>
      <c r="L689" s="1" t="s">
        <v>3931</v>
      </c>
      <c r="M689" s="1" t="s">
        <v>3932</v>
      </c>
      <c r="N689" s="1" t="s">
        <v>30</v>
      </c>
      <c r="O689" s="6">
        <v>1681.47</v>
      </c>
      <c r="P689" s="1" t="s">
        <v>129</v>
      </c>
      <c r="Q689">
        <f t="shared" si="43"/>
        <v>0.16814699999999999</v>
      </c>
    </row>
    <row r="690" spans="1:17" ht="41.5" x14ac:dyDescent="0.25">
      <c r="A690" s="1" t="s">
        <v>3933</v>
      </c>
      <c r="B690" s="1" t="s">
        <v>3934</v>
      </c>
      <c r="C690" s="1" t="s">
        <v>3935</v>
      </c>
      <c r="D690" s="1" t="s">
        <v>377</v>
      </c>
      <c r="G690" s="1" t="s">
        <v>23</v>
      </c>
      <c r="J690" s="1" t="s">
        <v>380</v>
      </c>
      <c r="K690" s="1" t="s">
        <v>1280</v>
      </c>
      <c r="L690" s="1" t="s">
        <v>3936</v>
      </c>
      <c r="M690" s="1" t="s">
        <v>3937</v>
      </c>
      <c r="N690" s="1" t="s">
        <v>30</v>
      </c>
      <c r="O690" s="6">
        <v>789.51</v>
      </c>
      <c r="P690" s="1" t="s">
        <v>129</v>
      </c>
      <c r="Q690">
        <f t="shared" si="43"/>
        <v>7.8950999999999993E-2</v>
      </c>
    </row>
    <row r="691" spans="1:17" ht="27.65" x14ac:dyDescent="0.25">
      <c r="A691" s="1" t="s">
        <v>3938</v>
      </c>
      <c r="B691" s="1" t="s">
        <v>3939</v>
      </c>
      <c r="C691" s="1" t="s">
        <v>3940</v>
      </c>
      <c r="D691" s="1" t="s">
        <v>377</v>
      </c>
      <c r="E691" s="1" t="s">
        <v>3941</v>
      </c>
      <c r="G691" s="1" t="s">
        <v>23</v>
      </c>
      <c r="J691" s="1" t="s">
        <v>380</v>
      </c>
      <c r="K691" s="1" t="s">
        <v>1280</v>
      </c>
      <c r="L691" s="1" t="s">
        <v>3942</v>
      </c>
      <c r="M691" s="1" t="s">
        <v>3943</v>
      </c>
      <c r="N691" s="1" t="s">
        <v>30</v>
      </c>
      <c r="O691" s="6">
        <v>5773.64</v>
      </c>
      <c r="P691" s="1" t="s">
        <v>129</v>
      </c>
      <c r="Q691">
        <f t="shared" si="43"/>
        <v>0.57736399999999999</v>
      </c>
    </row>
    <row r="692" spans="1:17" ht="27.65" x14ac:dyDescent="0.25">
      <c r="A692" s="1" t="s">
        <v>3944</v>
      </c>
      <c r="B692" s="1" t="s">
        <v>3945</v>
      </c>
      <c r="C692" s="1" t="s">
        <v>3946</v>
      </c>
      <c r="D692" s="1" t="s">
        <v>377</v>
      </c>
      <c r="G692" s="1" t="s">
        <v>23</v>
      </c>
      <c r="J692" s="1" t="s">
        <v>380</v>
      </c>
      <c r="K692" s="1" t="s">
        <v>1280</v>
      </c>
      <c r="L692" s="1" t="s">
        <v>3947</v>
      </c>
      <c r="M692" s="1" t="s">
        <v>2610</v>
      </c>
      <c r="N692" s="1" t="s">
        <v>30</v>
      </c>
      <c r="O692" s="6">
        <v>721.82</v>
      </c>
      <c r="P692" s="1" t="s">
        <v>129</v>
      </c>
      <c r="Q692">
        <f t="shared" si="43"/>
        <v>7.218200000000001E-2</v>
      </c>
    </row>
    <row r="693" spans="1:17" ht="27.65" x14ac:dyDescent="0.25">
      <c r="A693" s="1" t="s">
        <v>3948</v>
      </c>
      <c r="B693" s="1" t="s">
        <v>3949</v>
      </c>
      <c r="C693" s="1" t="s">
        <v>3950</v>
      </c>
      <c r="D693" s="1" t="s">
        <v>377</v>
      </c>
      <c r="E693" s="1" t="s">
        <v>2735</v>
      </c>
      <c r="G693" s="1" t="s">
        <v>23</v>
      </c>
      <c r="J693" s="1" t="s">
        <v>380</v>
      </c>
      <c r="K693" s="1" t="s">
        <v>1280</v>
      </c>
      <c r="L693" s="1" t="s">
        <v>3951</v>
      </c>
      <c r="M693" s="1" t="s">
        <v>3952</v>
      </c>
      <c r="N693" s="1" t="s">
        <v>30</v>
      </c>
      <c r="O693" s="6">
        <v>6946.87</v>
      </c>
      <c r="P693" s="1" t="s">
        <v>129</v>
      </c>
      <c r="Q693">
        <f t="shared" si="43"/>
        <v>0.69468699999999994</v>
      </c>
    </row>
    <row r="694" spans="1:17" ht="55.3" x14ac:dyDescent="0.25">
      <c r="A694" s="1" t="s">
        <v>3953</v>
      </c>
      <c r="B694" s="1" t="s">
        <v>3954</v>
      </c>
      <c r="C694" s="1" t="s">
        <v>3955</v>
      </c>
      <c r="D694" s="1" t="s">
        <v>377</v>
      </c>
      <c r="J694" s="1" t="s">
        <v>380</v>
      </c>
      <c r="K694" s="1" t="s">
        <v>1280</v>
      </c>
      <c r="L694" s="1" t="s">
        <v>3956</v>
      </c>
      <c r="M694" s="1" t="s">
        <v>3957</v>
      </c>
      <c r="N694" s="1" t="s">
        <v>30</v>
      </c>
      <c r="O694" s="6">
        <v>13234.82</v>
      </c>
      <c r="P694" s="1" t="s">
        <v>129</v>
      </c>
      <c r="Q694">
        <f t="shared" si="43"/>
        <v>1.323482</v>
      </c>
    </row>
    <row r="695" spans="1:17" ht="27.65" x14ac:dyDescent="0.25">
      <c r="A695" s="1" t="s">
        <v>3958</v>
      </c>
      <c r="B695" s="1" t="s">
        <v>3959</v>
      </c>
      <c r="C695" s="1" t="s">
        <v>3960</v>
      </c>
      <c r="D695" s="1" t="s">
        <v>377</v>
      </c>
      <c r="J695" s="1" t="s">
        <v>380</v>
      </c>
      <c r="K695" s="1" t="s">
        <v>1280</v>
      </c>
      <c r="L695" s="1" t="s">
        <v>3961</v>
      </c>
      <c r="M695" s="1" t="s">
        <v>3962</v>
      </c>
      <c r="N695" s="1" t="s">
        <v>30</v>
      </c>
      <c r="O695" s="6">
        <v>1725.87</v>
      </c>
      <c r="P695" s="1" t="s">
        <v>129</v>
      </c>
      <c r="Q695">
        <f t="shared" si="43"/>
        <v>0.17258699999999999</v>
      </c>
    </row>
    <row r="696" spans="1:17" ht="41.5" x14ac:dyDescent="0.25">
      <c r="A696" s="1" t="s">
        <v>3963</v>
      </c>
      <c r="B696" s="1" t="s">
        <v>3964</v>
      </c>
      <c r="C696" s="1" t="s">
        <v>3965</v>
      </c>
      <c r="D696" s="1" t="s">
        <v>377</v>
      </c>
      <c r="J696" s="1" t="s">
        <v>380</v>
      </c>
      <c r="K696" s="1" t="s">
        <v>1280</v>
      </c>
      <c r="L696" s="1" t="s">
        <v>3966</v>
      </c>
      <c r="M696" s="1" t="s">
        <v>3967</v>
      </c>
      <c r="N696" s="1" t="s">
        <v>30</v>
      </c>
      <c r="O696" s="6">
        <v>5024.8</v>
      </c>
      <c r="P696" s="1" t="s">
        <v>129</v>
      </c>
      <c r="Q696">
        <f t="shared" si="43"/>
        <v>0.50248000000000004</v>
      </c>
    </row>
    <row r="697" spans="1:17" ht="41.5" x14ac:dyDescent="0.25">
      <c r="A697" s="1" t="s">
        <v>2486</v>
      </c>
      <c r="B697" s="1" t="s">
        <v>3968</v>
      </c>
      <c r="C697" s="1" t="s">
        <v>3969</v>
      </c>
      <c r="D697" s="1" t="s">
        <v>377</v>
      </c>
      <c r="J697" s="1" t="s">
        <v>380</v>
      </c>
      <c r="K697" s="1" t="s">
        <v>1280</v>
      </c>
      <c r="L697" s="1" t="s">
        <v>2490</v>
      </c>
      <c r="M697" s="1" t="s">
        <v>3970</v>
      </c>
      <c r="N697" s="1" t="s">
        <v>30</v>
      </c>
      <c r="O697" s="6">
        <v>227.22</v>
      </c>
      <c r="P697" s="1" t="s">
        <v>129</v>
      </c>
      <c r="Q697">
        <f t="shared" si="43"/>
        <v>2.2721999999999999E-2</v>
      </c>
    </row>
    <row r="698" spans="1:17" ht="55.3" x14ac:dyDescent="0.25">
      <c r="A698" s="1" t="s">
        <v>3971</v>
      </c>
      <c r="B698" s="1" t="s">
        <v>3972</v>
      </c>
      <c r="C698" s="1" t="s">
        <v>3973</v>
      </c>
      <c r="D698" s="1" t="s">
        <v>377</v>
      </c>
      <c r="G698" s="1" t="s">
        <v>23</v>
      </c>
      <c r="H698" s="1" t="s">
        <v>3974</v>
      </c>
      <c r="J698" s="1" t="s">
        <v>380</v>
      </c>
      <c r="K698" s="1" t="s">
        <v>1280</v>
      </c>
      <c r="L698" s="1" t="s">
        <v>3975</v>
      </c>
      <c r="M698" s="1" t="s">
        <v>3976</v>
      </c>
      <c r="N698" s="1" t="s">
        <v>30</v>
      </c>
      <c r="O698" s="6">
        <v>2290.6</v>
      </c>
      <c r="P698" s="1" t="s">
        <v>129</v>
      </c>
      <c r="Q698">
        <f t="shared" si="43"/>
        <v>0.22905999999999999</v>
      </c>
    </row>
    <row r="699" spans="1:17" ht="41.5" x14ac:dyDescent="0.25">
      <c r="A699" s="1" t="s">
        <v>3977</v>
      </c>
      <c r="B699" s="1" t="s">
        <v>3978</v>
      </c>
      <c r="C699" s="1" t="s">
        <v>3979</v>
      </c>
      <c r="D699" s="1" t="s">
        <v>377</v>
      </c>
      <c r="G699" s="1" t="s">
        <v>23</v>
      </c>
      <c r="J699" s="1" t="s">
        <v>380</v>
      </c>
      <c r="K699" s="1" t="s">
        <v>1280</v>
      </c>
      <c r="L699" s="1" t="s">
        <v>3980</v>
      </c>
      <c r="M699" s="1" t="s">
        <v>3981</v>
      </c>
      <c r="N699" s="1" t="s">
        <v>30</v>
      </c>
      <c r="O699" s="6">
        <v>3.7</v>
      </c>
      <c r="P699" s="1" t="s">
        <v>129</v>
      </c>
      <c r="Q699">
        <f t="shared" si="43"/>
        <v>3.6999999999999999E-4</v>
      </c>
    </row>
    <row r="700" spans="1:17" ht="69.150000000000006" x14ac:dyDescent="0.25">
      <c r="A700" s="1" t="s">
        <v>3982</v>
      </c>
      <c r="B700" s="1" t="s">
        <v>3983</v>
      </c>
      <c r="C700" s="1" t="s">
        <v>3984</v>
      </c>
      <c r="D700" s="1" t="s">
        <v>377</v>
      </c>
      <c r="J700" s="1" t="s">
        <v>380</v>
      </c>
      <c r="K700" s="1" t="s">
        <v>1280</v>
      </c>
      <c r="L700" s="1" t="s">
        <v>3985</v>
      </c>
      <c r="M700" s="1" t="s">
        <v>3986</v>
      </c>
      <c r="N700" s="1" t="s">
        <v>30</v>
      </c>
      <c r="O700" s="6">
        <v>358.88</v>
      </c>
      <c r="P700" s="1" t="s">
        <v>129</v>
      </c>
      <c r="Q700">
        <f t="shared" si="43"/>
        <v>3.5887999999999996E-2</v>
      </c>
    </row>
    <row r="701" spans="1:17" ht="41.5" x14ac:dyDescent="0.25">
      <c r="A701" s="1" t="s">
        <v>3987</v>
      </c>
      <c r="B701" s="1" t="s">
        <v>3988</v>
      </c>
      <c r="C701" s="1" t="s">
        <v>3989</v>
      </c>
      <c r="D701" s="1" t="s">
        <v>377</v>
      </c>
      <c r="J701" s="1" t="s">
        <v>380</v>
      </c>
      <c r="K701" s="1" t="s">
        <v>1280</v>
      </c>
      <c r="L701" s="1" t="s">
        <v>3990</v>
      </c>
      <c r="M701" s="1" t="s">
        <v>3991</v>
      </c>
      <c r="N701" s="1" t="s">
        <v>30</v>
      </c>
      <c r="O701" s="6">
        <v>18.13</v>
      </c>
      <c r="P701" s="1" t="s">
        <v>129</v>
      </c>
      <c r="Q701">
        <f t="shared" si="43"/>
        <v>1.8129999999999999E-3</v>
      </c>
    </row>
    <row r="702" spans="1:17" ht="55.3" x14ac:dyDescent="0.25">
      <c r="A702" s="1" t="s">
        <v>3992</v>
      </c>
      <c r="B702" s="1" t="s">
        <v>3993</v>
      </c>
      <c r="C702" s="1" t="s">
        <v>3994</v>
      </c>
      <c r="D702" s="1" t="s">
        <v>377</v>
      </c>
      <c r="J702" s="1" t="s">
        <v>380</v>
      </c>
      <c r="K702" s="1" t="s">
        <v>1280</v>
      </c>
      <c r="L702" s="1" t="s">
        <v>3995</v>
      </c>
      <c r="M702" s="1" t="s">
        <v>3996</v>
      </c>
      <c r="N702" s="1" t="s">
        <v>30</v>
      </c>
      <c r="O702" s="6">
        <v>2580.8200000000002</v>
      </c>
      <c r="P702" s="1" t="s">
        <v>129</v>
      </c>
      <c r="Q702">
        <f t="shared" si="43"/>
        <v>0.25808200000000003</v>
      </c>
    </row>
    <row r="703" spans="1:17" ht="41.5" x14ac:dyDescent="0.25">
      <c r="A703" s="1" t="s">
        <v>3997</v>
      </c>
      <c r="B703" s="1" t="s">
        <v>3998</v>
      </c>
      <c r="C703" s="1" t="s">
        <v>3999</v>
      </c>
      <c r="D703" s="1" t="s">
        <v>377</v>
      </c>
      <c r="J703" s="1" t="s">
        <v>380</v>
      </c>
      <c r="K703" s="1" t="s">
        <v>1280</v>
      </c>
      <c r="L703" s="1" t="s">
        <v>4000</v>
      </c>
      <c r="M703" s="1" t="s">
        <v>4001</v>
      </c>
      <c r="N703" s="1" t="s">
        <v>30</v>
      </c>
      <c r="O703" s="6">
        <v>1344.83</v>
      </c>
      <c r="P703" s="1" t="s">
        <v>129</v>
      </c>
      <c r="Q703">
        <f t="shared" si="43"/>
        <v>0.13448299999999999</v>
      </c>
    </row>
    <row r="704" spans="1:17" ht="27.65" x14ac:dyDescent="0.25">
      <c r="A704" s="1" t="s">
        <v>4002</v>
      </c>
      <c r="B704" s="1" t="s">
        <v>4003</v>
      </c>
      <c r="C704" s="1" t="s">
        <v>4004</v>
      </c>
      <c r="D704" s="1" t="s">
        <v>377</v>
      </c>
      <c r="J704" s="1" t="s">
        <v>380</v>
      </c>
      <c r="K704" s="1" t="s">
        <v>1280</v>
      </c>
      <c r="L704" s="1" t="s">
        <v>4005</v>
      </c>
      <c r="M704" s="1" t="s">
        <v>4006</v>
      </c>
      <c r="N704" s="1" t="s">
        <v>30</v>
      </c>
      <c r="O704" s="6">
        <v>569.82000000000005</v>
      </c>
      <c r="P704" s="1" t="s">
        <v>129</v>
      </c>
      <c r="Q704">
        <f t="shared" si="43"/>
        <v>5.6982000000000005E-2</v>
      </c>
    </row>
    <row r="705" spans="1:17" ht="41.5" x14ac:dyDescent="0.25">
      <c r="A705" s="1" t="s">
        <v>4007</v>
      </c>
      <c r="B705" s="1" t="s">
        <v>4008</v>
      </c>
      <c r="C705" s="1" t="s">
        <v>4009</v>
      </c>
      <c r="D705" s="1" t="s">
        <v>377</v>
      </c>
      <c r="J705" s="1" t="s">
        <v>380</v>
      </c>
      <c r="K705" s="1" t="s">
        <v>1280</v>
      </c>
      <c r="L705" s="1" t="s">
        <v>4010</v>
      </c>
      <c r="M705" s="1" t="s">
        <v>4011</v>
      </c>
      <c r="N705" s="1" t="s">
        <v>30</v>
      </c>
      <c r="O705" s="6">
        <v>1592.62</v>
      </c>
      <c r="P705" s="1" t="s">
        <v>129</v>
      </c>
      <c r="Q705">
        <f t="shared" si="43"/>
        <v>0.15926199999999999</v>
      </c>
    </row>
    <row r="706" spans="1:17" ht="41.5" x14ac:dyDescent="0.25">
      <c r="A706" s="1" t="s">
        <v>4012</v>
      </c>
      <c r="B706" s="1" t="s">
        <v>4013</v>
      </c>
      <c r="C706" s="1" t="s">
        <v>4014</v>
      </c>
      <c r="D706" s="1" t="s">
        <v>377</v>
      </c>
      <c r="J706" s="1" t="s">
        <v>380</v>
      </c>
      <c r="K706" s="1" t="s">
        <v>1280</v>
      </c>
      <c r="L706" s="1" t="s">
        <v>4015</v>
      </c>
      <c r="M706" s="1" t="s">
        <v>4016</v>
      </c>
      <c r="N706" s="1" t="s">
        <v>30</v>
      </c>
      <c r="O706" s="6">
        <v>923.64</v>
      </c>
      <c r="P706" s="1" t="s">
        <v>129</v>
      </c>
      <c r="Q706">
        <f t="shared" si="43"/>
        <v>9.2364000000000002E-2</v>
      </c>
    </row>
    <row r="707" spans="1:17" ht="41.5" x14ac:dyDescent="0.25">
      <c r="B707" s="1" t="s">
        <v>4017</v>
      </c>
      <c r="C707" s="1" t="s">
        <v>4018</v>
      </c>
      <c r="D707" s="1" t="s">
        <v>377</v>
      </c>
      <c r="J707" s="1" t="s">
        <v>380</v>
      </c>
      <c r="K707" s="1" t="s">
        <v>1280</v>
      </c>
      <c r="N707" s="1" t="s">
        <v>30</v>
      </c>
      <c r="O707" s="6">
        <v>12343.71</v>
      </c>
      <c r="P707" s="1" t="s">
        <v>129</v>
      </c>
      <c r="Q707">
        <f t="shared" si="43"/>
        <v>1.2343709999999999</v>
      </c>
    </row>
    <row r="708" spans="1:17" ht="41.5" x14ac:dyDescent="0.25">
      <c r="A708" s="1" t="s">
        <v>4019</v>
      </c>
      <c r="B708" s="1" t="s">
        <v>4020</v>
      </c>
      <c r="C708" s="1" t="s">
        <v>4021</v>
      </c>
      <c r="D708" s="1" t="s">
        <v>377</v>
      </c>
      <c r="J708" s="1" t="s">
        <v>380</v>
      </c>
      <c r="K708" s="1" t="s">
        <v>1280</v>
      </c>
      <c r="L708" s="1" t="s">
        <v>3980</v>
      </c>
      <c r="M708" s="1" t="s">
        <v>4022</v>
      </c>
      <c r="N708" s="1" t="s">
        <v>30</v>
      </c>
      <c r="O708" s="6">
        <v>1277.78</v>
      </c>
      <c r="P708" s="1" t="s">
        <v>129</v>
      </c>
      <c r="Q708">
        <f t="shared" si="43"/>
        <v>0.127778</v>
      </c>
    </row>
    <row r="709" spans="1:17" ht="27.65" x14ac:dyDescent="0.25">
      <c r="A709" s="1" t="s">
        <v>4023</v>
      </c>
      <c r="B709" s="1" t="s">
        <v>4024</v>
      </c>
      <c r="C709" s="1" t="s">
        <v>4025</v>
      </c>
      <c r="D709" s="1" t="s">
        <v>377</v>
      </c>
      <c r="G709" s="1" t="s">
        <v>23</v>
      </c>
      <c r="J709" s="1" t="s">
        <v>380</v>
      </c>
      <c r="K709" s="1" t="s">
        <v>1280</v>
      </c>
      <c r="L709" s="1" t="s">
        <v>4026</v>
      </c>
      <c r="M709" s="1" t="s">
        <v>4027</v>
      </c>
      <c r="N709" s="1" t="s">
        <v>30</v>
      </c>
      <c r="O709" s="6">
        <v>5306.69</v>
      </c>
      <c r="P709" s="1" t="s">
        <v>129</v>
      </c>
      <c r="Q709">
        <f t="shared" si="43"/>
        <v>0.53066899999999995</v>
      </c>
    </row>
    <row r="710" spans="1:17" ht="69.150000000000006" x14ac:dyDescent="0.25">
      <c r="A710" s="1" t="s">
        <v>4028</v>
      </c>
      <c r="B710" s="1" t="s">
        <v>4029</v>
      </c>
      <c r="C710" s="1" t="s">
        <v>4030</v>
      </c>
      <c r="D710" s="1" t="s">
        <v>377</v>
      </c>
      <c r="J710" s="1" t="s">
        <v>380</v>
      </c>
      <c r="K710" s="1" t="s">
        <v>1280</v>
      </c>
      <c r="L710" s="1" t="s">
        <v>4031</v>
      </c>
      <c r="M710" s="1" t="s">
        <v>4032</v>
      </c>
      <c r="N710" s="1" t="s">
        <v>30</v>
      </c>
      <c r="O710" s="6">
        <v>5324.57</v>
      </c>
      <c r="P710" s="1" t="s">
        <v>129</v>
      </c>
      <c r="Q710">
        <f t="shared" si="43"/>
        <v>0.53245699999999996</v>
      </c>
    </row>
    <row r="711" spans="1:17" ht="41.5" x14ac:dyDescent="0.25">
      <c r="A711" s="1" t="s">
        <v>4033</v>
      </c>
      <c r="B711" s="1" t="s">
        <v>4034</v>
      </c>
      <c r="C711" s="1" t="s">
        <v>4035</v>
      </c>
      <c r="D711" s="1" t="s">
        <v>377</v>
      </c>
      <c r="G711" s="1" t="s">
        <v>23</v>
      </c>
      <c r="J711" s="1" t="s">
        <v>380</v>
      </c>
      <c r="K711" s="1" t="s">
        <v>1280</v>
      </c>
      <c r="L711" s="1" t="s">
        <v>4036</v>
      </c>
      <c r="M711" s="1" t="s">
        <v>4037</v>
      </c>
      <c r="N711" s="1" t="s">
        <v>30</v>
      </c>
      <c r="O711" s="6">
        <v>322.98</v>
      </c>
      <c r="P711" s="1" t="s">
        <v>129</v>
      </c>
      <c r="Q711">
        <f t="shared" si="43"/>
        <v>3.2298E-2</v>
      </c>
    </row>
    <row r="712" spans="1:17" ht="41.5" x14ac:dyDescent="0.25">
      <c r="B712" s="1" t="s">
        <v>4038</v>
      </c>
      <c r="C712" s="1" t="s">
        <v>4039</v>
      </c>
      <c r="D712" s="1" t="s">
        <v>377</v>
      </c>
      <c r="J712" s="1" t="s">
        <v>380</v>
      </c>
      <c r="K712" s="1" t="s">
        <v>1280</v>
      </c>
      <c r="N712" s="1" t="s">
        <v>30</v>
      </c>
      <c r="O712" s="6">
        <v>3208.59</v>
      </c>
      <c r="P712" s="1" t="s">
        <v>129</v>
      </c>
      <c r="Q712">
        <f t="shared" si="43"/>
        <v>0.32085900000000001</v>
      </c>
    </row>
    <row r="713" spans="1:17" ht="41.5" x14ac:dyDescent="0.25">
      <c r="B713" s="1" t="s">
        <v>4040</v>
      </c>
      <c r="C713" s="1" t="s">
        <v>4041</v>
      </c>
      <c r="D713" s="1" t="s">
        <v>377</v>
      </c>
      <c r="J713" s="1" t="s">
        <v>380</v>
      </c>
      <c r="K713" s="1" t="s">
        <v>1280</v>
      </c>
      <c r="N713" s="1" t="s">
        <v>30</v>
      </c>
      <c r="O713" s="6">
        <v>0.87</v>
      </c>
      <c r="P713" s="1" t="s">
        <v>129</v>
      </c>
      <c r="Q713">
        <f t="shared" si="43"/>
        <v>8.7000000000000001E-5</v>
      </c>
    </row>
    <row r="714" spans="1:17" ht="41.5" x14ac:dyDescent="0.25">
      <c r="B714" s="1" t="s">
        <v>4042</v>
      </c>
      <c r="C714" s="1" t="s">
        <v>4043</v>
      </c>
      <c r="D714" s="1" t="s">
        <v>377</v>
      </c>
      <c r="J714" s="1" t="s">
        <v>380</v>
      </c>
      <c r="K714" s="1" t="s">
        <v>1280</v>
      </c>
      <c r="N714" s="1" t="s">
        <v>30</v>
      </c>
      <c r="O714" s="6">
        <v>636.24</v>
      </c>
      <c r="P714" s="1" t="s">
        <v>129</v>
      </c>
      <c r="Q714">
        <f t="shared" si="43"/>
        <v>6.3624E-2</v>
      </c>
    </row>
    <row r="715" spans="1:17" ht="27.65" x14ac:dyDescent="0.25">
      <c r="B715" s="1" t="s">
        <v>4044</v>
      </c>
      <c r="C715" s="1" t="s">
        <v>4045</v>
      </c>
      <c r="D715" s="1" t="s">
        <v>377</v>
      </c>
      <c r="J715" s="1" t="s">
        <v>380</v>
      </c>
      <c r="K715" s="1" t="s">
        <v>1280</v>
      </c>
      <c r="N715" s="1" t="s">
        <v>30</v>
      </c>
      <c r="O715" s="6">
        <v>2462.9299999999998</v>
      </c>
      <c r="P715" s="1" t="s">
        <v>129</v>
      </c>
      <c r="Q715">
        <f t="shared" si="43"/>
        <v>0.24629299999999998</v>
      </c>
    </row>
    <row r="716" spans="1:17" ht="41.5" x14ac:dyDescent="0.25">
      <c r="A716" s="1" t="s">
        <v>4046</v>
      </c>
      <c r="B716" s="1" t="s">
        <v>4047</v>
      </c>
      <c r="C716" s="1" t="s">
        <v>4048</v>
      </c>
      <c r="D716" s="1" t="s">
        <v>377</v>
      </c>
      <c r="G716" s="1" t="s">
        <v>23</v>
      </c>
      <c r="J716" s="1" t="s">
        <v>380</v>
      </c>
      <c r="K716" s="1" t="s">
        <v>1280</v>
      </c>
      <c r="L716" s="1" t="s">
        <v>4049</v>
      </c>
      <c r="M716" s="1" t="s">
        <v>4050</v>
      </c>
      <c r="N716" s="1" t="s">
        <v>30</v>
      </c>
      <c r="O716" s="6">
        <v>8127.29</v>
      </c>
      <c r="P716" s="1" t="s">
        <v>129</v>
      </c>
      <c r="Q716">
        <f t="shared" si="43"/>
        <v>0.81272900000000003</v>
      </c>
    </row>
    <row r="717" spans="1:17" ht="41.5" x14ac:dyDescent="0.25">
      <c r="B717" s="1" t="s">
        <v>4051</v>
      </c>
      <c r="C717" s="1" t="s">
        <v>4052</v>
      </c>
      <c r="D717" s="1" t="s">
        <v>377</v>
      </c>
      <c r="J717" s="1" t="s">
        <v>380</v>
      </c>
      <c r="K717" s="1" t="s">
        <v>1280</v>
      </c>
      <c r="N717" s="1" t="s">
        <v>30</v>
      </c>
      <c r="O717" s="6">
        <v>90.51</v>
      </c>
      <c r="P717" s="1" t="s">
        <v>129</v>
      </c>
      <c r="Q717">
        <f t="shared" si="43"/>
        <v>9.051E-3</v>
      </c>
    </row>
    <row r="718" spans="1:17" ht="55.3" x14ac:dyDescent="0.25">
      <c r="B718" s="1" t="s">
        <v>4053</v>
      </c>
      <c r="C718" s="1" t="s">
        <v>4054</v>
      </c>
      <c r="D718" s="1" t="s">
        <v>377</v>
      </c>
      <c r="J718" s="1" t="s">
        <v>380</v>
      </c>
      <c r="K718" s="1" t="s">
        <v>1280</v>
      </c>
      <c r="N718" s="1" t="s">
        <v>30</v>
      </c>
      <c r="O718" s="6">
        <v>28351.81</v>
      </c>
      <c r="P718" s="1" t="s">
        <v>129</v>
      </c>
      <c r="Q718">
        <f t="shared" si="43"/>
        <v>2.835181</v>
      </c>
    </row>
    <row r="719" spans="1:17" ht="41.5" x14ac:dyDescent="0.25">
      <c r="B719" s="1" t="s">
        <v>4055</v>
      </c>
      <c r="C719" s="1" t="s">
        <v>4056</v>
      </c>
      <c r="D719" s="1" t="s">
        <v>377</v>
      </c>
      <c r="J719" s="1" t="s">
        <v>380</v>
      </c>
      <c r="K719" s="1" t="s">
        <v>1280</v>
      </c>
      <c r="N719" s="1" t="s">
        <v>30</v>
      </c>
      <c r="O719" s="6">
        <v>235.85</v>
      </c>
      <c r="P719" s="1" t="s">
        <v>129</v>
      </c>
      <c r="Q719">
        <f t="shared" ref="Q719:Q782" si="44">O719/10000</f>
        <v>2.3584999999999998E-2</v>
      </c>
    </row>
    <row r="720" spans="1:17" ht="27.65" x14ac:dyDescent="0.25">
      <c r="B720" s="1" t="s">
        <v>4057</v>
      </c>
      <c r="C720" s="1" t="s">
        <v>4058</v>
      </c>
      <c r="D720" s="1" t="s">
        <v>377</v>
      </c>
      <c r="J720" s="1" t="s">
        <v>380</v>
      </c>
      <c r="K720" s="1" t="s">
        <v>1280</v>
      </c>
      <c r="N720" s="1" t="s">
        <v>30</v>
      </c>
      <c r="O720" s="6">
        <v>2709.6</v>
      </c>
      <c r="P720" s="1" t="s">
        <v>129</v>
      </c>
      <c r="Q720">
        <f t="shared" si="44"/>
        <v>0.27095999999999998</v>
      </c>
    </row>
    <row r="721" spans="2:17" ht="27.65" x14ac:dyDescent="0.25">
      <c r="B721" s="1" t="s">
        <v>4059</v>
      </c>
      <c r="C721" s="1" t="s">
        <v>4060</v>
      </c>
      <c r="D721" s="1" t="s">
        <v>377</v>
      </c>
      <c r="J721" s="1" t="s">
        <v>380</v>
      </c>
      <c r="K721" s="1" t="s">
        <v>1280</v>
      </c>
      <c r="N721" s="1" t="s">
        <v>30</v>
      </c>
      <c r="O721" s="6">
        <v>270.94</v>
      </c>
      <c r="P721" s="1" t="s">
        <v>129</v>
      </c>
      <c r="Q721">
        <f t="shared" si="44"/>
        <v>2.7094E-2</v>
      </c>
    </row>
    <row r="722" spans="2:17" ht="27.65" x14ac:dyDescent="0.25">
      <c r="B722" s="1" t="s">
        <v>4061</v>
      </c>
      <c r="C722" s="1" t="s">
        <v>4060</v>
      </c>
      <c r="D722" s="1" t="s">
        <v>377</v>
      </c>
      <c r="J722" s="1" t="s">
        <v>380</v>
      </c>
      <c r="K722" s="1" t="s">
        <v>1280</v>
      </c>
      <c r="N722" s="1" t="s">
        <v>30</v>
      </c>
      <c r="O722" s="6">
        <v>1906.49</v>
      </c>
      <c r="P722" s="1" t="s">
        <v>129</v>
      </c>
      <c r="Q722">
        <f t="shared" si="44"/>
        <v>0.19064900000000001</v>
      </c>
    </row>
    <row r="723" spans="2:17" ht="27.65" x14ac:dyDescent="0.25">
      <c r="B723" s="1" t="s">
        <v>4062</v>
      </c>
      <c r="C723" s="1" t="s">
        <v>4063</v>
      </c>
      <c r="D723" s="1" t="s">
        <v>377</v>
      </c>
      <c r="J723" s="1" t="s">
        <v>380</v>
      </c>
      <c r="K723" s="1" t="s">
        <v>1280</v>
      </c>
      <c r="N723" s="1" t="s">
        <v>30</v>
      </c>
      <c r="O723" s="6">
        <v>1905.32</v>
      </c>
      <c r="P723" s="1" t="s">
        <v>129</v>
      </c>
      <c r="Q723">
        <f t="shared" si="44"/>
        <v>0.19053200000000001</v>
      </c>
    </row>
    <row r="724" spans="2:17" ht="41.5" x14ac:dyDescent="0.25">
      <c r="B724" s="1" t="s">
        <v>4064</v>
      </c>
      <c r="C724" s="1" t="s">
        <v>4065</v>
      </c>
      <c r="D724" s="1" t="s">
        <v>377</v>
      </c>
      <c r="J724" s="1" t="s">
        <v>380</v>
      </c>
      <c r="K724" s="1" t="s">
        <v>1280</v>
      </c>
      <c r="N724" s="1" t="s">
        <v>30</v>
      </c>
      <c r="O724" s="6">
        <v>8111.86</v>
      </c>
      <c r="P724" s="1" t="s">
        <v>129</v>
      </c>
      <c r="Q724">
        <f t="shared" si="44"/>
        <v>0.81118599999999996</v>
      </c>
    </row>
    <row r="725" spans="2:17" ht="27.65" x14ac:dyDescent="0.25">
      <c r="B725" s="1" t="s">
        <v>4066</v>
      </c>
      <c r="C725" s="1" t="s">
        <v>4067</v>
      </c>
      <c r="D725" s="1" t="s">
        <v>377</v>
      </c>
      <c r="J725" s="1" t="s">
        <v>380</v>
      </c>
      <c r="K725" s="1" t="s">
        <v>1280</v>
      </c>
      <c r="N725" s="1" t="s">
        <v>30</v>
      </c>
      <c r="O725" s="6">
        <v>6149.65</v>
      </c>
      <c r="P725" s="1" t="s">
        <v>129</v>
      </c>
      <c r="Q725">
        <f t="shared" si="44"/>
        <v>0.61496499999999998</v>
      </c>
    </row>
    <row r="726" spans="2:17" ht="41.5" x14ac:dyDescent="0.25">
      <c r="B726" s="1" t="s">
        <v>4068</v>
      </c>
      <c r="C726" s="1" t="s">
        <v>337</v>
      </c>
      <c r="D726" s="1" t="s">
        <v>377</v>
      </c>
      <c r="J726" s="1" t="s">
        <v>380</v>
      </c>
      <c r="K726" s="1" t="s">
        <v>1280</v>
      </c>
      <c r="N726" s="1" t="s">
        <v>30</v>
      </c>
      <c r="O726" s="6">
        <v>362.72</v>
      </c>
      <c r="P726" s="1" t="s">
        <v>129</v>
      </c>
      <c r="Q726">
        <f t="shared" si="44"/>
        <v>3.6272000000000006E-2</v>
      </c>
    </row>
    <row r="727" spans="2:17" ht="27.65" x14ac:dyDescent="0.25">
      <c r="B727" s="1" t="s">
        <v>4069</v>
      </c>
      <c r="C727" s="1" t="s">
        <v>4070</v>
      </c>
      <c r="D727" s="1" t="s">
        <v>377</v>
      </c>
      <c r="J727" s="1" t="s">
        <v>380</v>
      </c>
      <c r="K727" s="1" t="s">
        <v>1280</v>
      </c>
      <c r="N727" s="1" t="s">
        <v>30</v>
      </c>
      <c r="O727" s="6">
        <v>1160.3599999999999</v>
      </c>
      <c r="P727" s="1" t="s">
        <v>129</v>
      </c>
      <c r="Q727">
        <f t="shared" si="44"/>
        <v>0.11603599999999999</v>
      </c>
    </row>
    <row r="728" spans="2:17" ht="55.3" x14ac:dyDescent="0.25">
      <c r="B728" s="1" t="s">
        <v>4071</v>
      </c>
      <c r="C728" s="1" t="s">
        <v>4072</v>
      </c>
      <c r="D728" s="1" t="s">
        <v>377</v>
      </c>
      <c r="J728" s="1" t="s">
        <v>380</v>
      </c>
      <c r="K728" s="1" t="s">
        <v>1280</v>
      </c>
      <c r="N728" s="1" t="s">
        <v>30</v>
      </c>
      <c r="O728" s="6">
        <v>8872.01</v>
      </c>
      <c r="P728" s="1" t="s">
        <v>129</v>
      </c>
      <c r="Q728">
        <f t="shared" si="44"/>
        <v>0.88720100000000002</v>
      </c>
    </row>
    <row r="729" spans="2:17" ht="27.65" x14ac:dyDescent="0.25">
      <c r="B729" s="1" t="s">
        <v>4073</v>
      </c>
      <c r="C729" s="1" t="s">
        <v>4074</v>
      </c>
      <c r="D729" s="1" t="s">
        <v>377</v>
      </c>
      <c r="J729" s="1" t="s">
        <v>380</v>
      </c>
      <c r="K729" s="1" t="s">
        <v>1280</v>
      </c>
      <c r="N729" s="1" t="s">
        <v>30</v>
      </c>
      <c r="O729" s="6">
        <v>8892.11</v>
      </c>
      <c r="P729" s="1" t="s">
        <v>129</v>
      </c>
      <c r="Q729">
        <f t="shared" si="44"/>
        <v>0.88921100000000008</v>
      </c>
    </row>
    <row r="730" spans="2:17" ht="41.5" x14ac:dyDescent="0.25">
      <c r="B730" s="1" t="s">
        <v>4075</v>
      </c>
      <c r="C730" s="1" t="s">
        <v>4076</v>
      </c>
      <c r="D730" s="1" t="s">
        <v>377</v>
      </c>
      <c r="J730" s="1" t="s">
        <v>380</v>
      </c>
      <c r="K730" s="1" t="s">
        <v>1280</v>
      </c>
      <c r="N730" s="1" t="s">
        <v>30</v>
      </c>
      <c r="O730" s="6">
        <v>3210.7</v>
      </c>
      <c r="P730" s="1" t="s">
        <v>129</v>
      </c>
      <c r="Q730">
        <f t="shared" si="44"/>
        <v>0.32106999999999997</v>
      </c>
    </row>
    <row r="731" spans="2:17" ht="27.65" x14ac:dyDescent="0.25">
      <c r="B731" s="1" t="s">
        <v>4077</v>
      </c>
      <c r="C731" s="1" t="s">
        <v>4078</v>
      </c>
      <c r="D731" s="1" t="s">
        <v>377</v>
      </c>
      <c r="J731" s="1" t="s">
        <v>380</v>
      </c>
      <c r="K731" s="1" t="s">
        <v>1280</v>
      </c>
      <c r="N731" s="1" t="s">
        <v>30</v>
      </c>
      <c r="O731" s="6">
        <v>11987.23</v>
      </c>
      <c r="P731" s="1" t="s">
        <v>129</v>
      </c>
      <c r="Q731">
        <f t="shared" si="44"/>
        <v>1.198723</v>
      </c>
    </row>
    <row r="732" spans="2:17" ht="55.3" x14ac:dyDescent="0.25">
      <c r="B732" s="1" t="s">
        <v>4079</v>
      </c>
      <c r="C732" s="1" t="s">
        <v>4080</v>
      </c>
      <c r="D732" s="1" t="s">
        <v>377</v>
      </c>
      <c r="J732" s="1" t="s">
        <v>380</v>
      </c>
      <c r="K732" s="1" t="s">
        <v>1280</v>
      </c>
      <c r="N732" s="1" t="s">
        <v>30</v>
      </c>
      <c r="O732" s="6">
        <v>12931.59</v>
      </c>
      <c r="P732" s="1" t="s">
        <v>129</v>
      </c>
      <c r="Q732">
        <f t="shared" si="44"/>
        <v>1.2931589999999999</v>
      </c>
    </row>
    <row r="733" spans="2:17" ht="27.65" x14ac:dyDescent="0.25">
      <c r="B733" s="1" t="s">
        <v>4081</v>
      </c>
      <c r="C733" s="1" t="s">
        <v>3794</v>
      </c>
      <c r="D733" s="1" t="s">
        <v>377</v>
      </c>
      <c r="J733" s="1" t="s">
        <v>380</v>
      </c>
      <c r="K733" s="1" t="s">
        <v>1280</v>
      </c>
      <c r="N733" s="1" t="s">
        <v>30</v>
      </c>
      <c r="O733" s="6">
        <v>10484.82</v>
      </c>
      <c r="P733" s="1" t="s">
        <v>129</v>
      </c>
      <c r="Q733">
        <f t="shared" si="44"/>
        <v>1.0484819999999999</v>
      </c>
    </row>
    <row r="734" spans="2:17" ht="41.5" x14ac:dyDescent="0.25">
      <c r="B734" s="1" t="s">
        <v>4082</v>
      </c>
      <c r="C734" s="1" t="s">
        <v>4083</v>
      </c>
      <c r="D734" s="1" t="s">
        <v>377</v>
      </c>
      <c r="J734" s="1" t="s">
        <v>380</v>
      </c>
      <c r="K734" s="1" t="s">
        <v>1280</v>
      </c>
      <c r="N734" s="1" t="s">
        <v>30</v>
      </c>
      <c r="O734" s="6">
        <v>139.55000000000001</v>
      </c>
      <c r="P734" s="1" t="s">
        <v>129</v>
      </c>
      <c r="Q734">
        <f t="shared" si="44"/>
        <v>1.3955E-2</v>
      </c>
    </row>
    <row r="735" spans="2:17" ht="27.65" x14ac:dyDescent="0.25">
      <c r="B735" s="1" t="s">
        <v>4084</v>
      </c>
      <c r="C735" s="1" t="s">
        <v>4085</v>
      </c>
      <c r="D735" s="1" t="s">
        <v>377</v>
      </c>
      <c r="J735" s="1" t="s">
        <v>380</v>
      </c>
      <c r="K735" s="1" t="s">
        <v>1280</v>
      </c>
      <c r="N735" s="1" t="s">
        <v>30</v>
      </c>
      <c r="O735" s="6">
        <v>5635.73</v>
      </c>
      <c r="P735" s="1" t="s">
        <v>129</v>
      </c>
      <c r="Q735">
        <f t="shared" si="44"/>
        <v>0.56357299999999999</v>
      </c>
    </row>
    <row r="736" spans="2:17" ht="27.65" x14ac:dyDescent="0.25">
      <c r="B736" s="1" t="s">
        <v>4086</v>
      </c>
      <c r="C736" s="1" t="s">
        <v>4087</v>
      </c>
      <c r="D736" s="1" t="s">
        <v>377</v>
      </c>
      <c r="J736" s="1" t="s">
        <v>380</v>
      </c>
      <c r="K736" s="1" t="s">
        <v>1280</v>
      </c>
      <c r="N736" s="1" t="s">
        <v>30</v>
      </c>
      <c r="O736" s="6">
        <v>15928.96</v>
      </c>
      <c r="P736" s="1" t="s">
        <v>129</v>
      </c>
      <c r="Q736">
        <f t="shared" si="44"/>
        <v>1.5928959999999999</v>
      </c>
    </row>
    <row r="737" spans="2:17" ht="41.5" x14ac:dyDescent="0.25">
      <c r="B737" s="1" t="s">
        <v>4088</v>
      </c>
      <c r="C737" s="1" t="s">
        <v>4089</v>
      </c>
      <c r="D737" s="1" t="s">
        <v>377</v>
      </c>
      <c r="J737" s="1" t="s">
        <v>380</v>
      </c>
      <c r="K737" s="1" t="s">
        <v>1280</v>
      </c>
      <c r="N737" s="1" t="s">
        <v>30</v>
      </c>
      <c r="O737" s="6">
        <v>92.82</v>
      </c>
      <c r="P737" s="1" t="s">
        <v>129</v>
      </c>
      <c r="Q737">
        <f t="shared" si="44"/>
        <v>9.2819999999999986E-3</v>
      </c>
    </row>
    <row r="738" spans="2:17" ht="55.3" x14ac:dyDescent="0.25">
      <c r="B738" s="1" t="s">
        <v>4090</v>
      </c>
      <c r="C738" s="1" t="s">
        <v>4091</v>
      </c>
      <c r="D738" s="1" t="s">
        <v>377</v>
      </c>
      <c r="J738" s="1" t="s">
        <v>380</v>
      </c>
      <c r="K738" s="1" t="s">
        <v>1280</v>
      </c>
      <c r="N738" s="1" t="s">
        <v>30</v>
      </c>
      <c r="O738" s="6">
        <v>9546.6200000000008</v>
      </c>
      <c r="P738" s="1" t="s">
        <v>129</v>
      </c>
      <c r="Q738">
        <f t="shared" si="44"/>
        <v>0.95466200000000012</v>
      </c>
    </row>
    <row r="739" spans="2:17" ht="41.5" x14ac:dyDescent="0.25">
      <c r="B739" s="1" t="s">
        <v>4092</v>
      </c>
      <c r="C739" s="1" t="s">
        <v>4093</v>
      </c>
      <c r="D739" s="1" t="s">
        <v>377</v>
      </c>
      <c r="J739" s="1" t="s">
        <v>380</v>
      </c>
      <c r="K739" s="1" t="s">
        <v>1280</v>
      </c>
      <c r="N739" s="1" t="s">
        <v>30</v>
      </c>
      <c r="O739" s="6">
        <v>14043.76</v>
      </c>
      <c r="P739" s="1" t="s">
        <v>129</v>
      </c>
      <c r="Q739">
        <f t="shared" si="44"/>
        <v>1.4043760000000001</v>
      </c>
    </row>
    <row r="740" spans="2:17" ht="27.65" x14ac:dyDescent="0.25">
      <c r="B740" s="1" t="s">
        <v>4094</v>
      </c>
      <c r="C740" s="1" t="s">
        <v>4095</v>
      </c>
      <c r="D740" s="1" t="s">
        <v>377</v>
      </c>
      <c r="J740" s="1" t="s">
        <v>380</v>
      </c>
      <c r="K740" s="1" t="s">
        <v>1280</v>
      </c>
      <c r="N740" s="1" t="s">
        <v>30</v>
      </c>
      <c r="O740" s="6">
        <v>15918.06</v>
      </c>
      <c r="P740" s="1" t="s">
        <v>129</v>
      </c>
      <c r="Q740">
        <f t="shared" si="44"/>
        <v>1.5918060000000001</v>
      </c>
    </row>
    <row r="741" spans="2:17" ht="27.65" x14ac:dyDescent="0.25">
      <c r="B741" s="1" t="s">
        <v>4096</v>
      </c>
      <c r="C741" s="1" t="s">
        <v>4097</v>
      </c>
      <c r="D741" s="1" t="s">
        <v>377</v>
      </c>
      <c r="J741" s="1" t="s">
        <v>380</v>
      </c>
      <c r="K741" s="1" t="s">
        <v>1280</v>
      </c>
      <c r="N741" s="1" t="s">
        <v>30</v>
      </c>
      <c r="O741" s="6">
        <v>4860.6499999999996</v>
      </c>
      <c r="P741" s="1" t="s">
        <v>129</v>
      </c>
      <c r="Q741">
        <f t="shared" si="44"/>
        <v>0.48606499999999997</v>
      </c>
    </row>
    <row r="742" spans="2:17" ht="41.5" x14ac:dyDescent="0.25">
      <c r="B742" s="1" t="s">
        <v>4098</v>
      </c>
      <c r="C742" s="1" t="s">
        <v>4099</v>
      </c>
      <c r="D742" s="1" t="s">
        <v>377</v>
      </c>
      <c r="J742" s="1" t="s">
        <v>380</v>
      </c>
      <c r="K742" s="1" t="s">
        <v>1280</v>
      </c>
      <c r="N742" s="1" t="s">
        <v>30</v>
      </c>
      <c r="O742" s="6">
        <v>2050.87</v>
      </c>
      <c r="P742" s="1" t="s">
        <v>129</v>
      </c>
      <c r="Q742">
        <f t="shared" si="44"/>
        <v>0.20508699999999999</v>
      </c>
    </row>
    <row r="743" spans="2:17" ht="55.3" x14ac:dyDescent="0.25">
      <c r="B743" s="1" t="s">
        <v>4100</v>
      </c>
      <c r="C743" s="1" t="s">
        <v>4101</v>
      </c>
      <c r="D743" s="1" t="s">
        <v>377</v>
      </c>
      <c r="J743" s="1" t="s">
        <v>380</v>
      </c>
      <c r="K743" s="1" t="s">
        <v>1280</v>
      </c>
      <c r="N743" s="1" t="s">
        <v>30</v>
      </c>
      <c r="O743" s="6">
        <v>5446.32</v>
      </c>
      <c r="P743" s="1" t="s">
        <v>129</v>
      </c>
      <c r="Q743">
        <f t="shared" si="44"/>
        <v>0.54463200000000001</v>
      </c>
    </row>
    <row r="744" spans="2:17" ht="27.65" x14ac:dyDescent="0.25">
      <c r="B744" s="1" t="s">
        <v>4102</v>
      </c>
      <c r="C744" s="1" t="s">
        <v>4103</v>
      </c>
      <c r="D744" s="1" t="s">
        <v>377</v>
      </c>
      <c r="J744" s="1" t="s">
        <v>380</v>
      </c>
      <c r="K744" s="1" t="s">
        <v>1280</v>
      </c>
      <c r="N744" s="1" t="s">
        <v>30</v>
      </c>
      <c r="O744" s="6">
        <v>11197.1</v>
      </c>
      <c r="P744" s="1" t="s">
        <v>129</v>
      </c>
      <c r="Q744">
        <f t="shared" si="44"/>
        <v>1.11971</v>
      </c>
    </row>
    <row r="745" spans="2:17" ht="55.3" x14ac:dyDescent="0.25">
      <c r="B745" s="1" t="s">
        <v>4104</v>
      </c>
      <c r="C745" s="1" t="s">
        <v>4105</v>
      </c>
      <c r="D745" s="1" t="s">
        <v>377</v>
      </c>
      <c r="J745" s="1" t="s">
        <v>380</v>
      </c>
      <c r="K745" s="1" t="s">
        <v>1280</v>
      </c>
      <c r="N745" s="1" t="s">
        <v>30</v>
      </c>
      <c r="O745" s="6">
        <v>274.92</v>
      </c>
      <c r="P745" s="1" t="s">
        <v>129</v>
      </c>
      <c r="Q745">
        <f t="shared" si="44"/>
        <v>2.7492000000000003E-2</v>
      </c>
    </row>
    <row r="746" spans="2:17" ht="41.5" x14ac:dyDescent="0.25">
      <c r="B746" s="1" t="s">
        <v>4106</v>
      </c>
      <c r="C746" s="1" t="s">
        <v>4107</v>
      </c>
      <c r="D746" s="1" t="s">
        <v>377</v>
      </c>
      <c r="J746" s="1" t="s">
        <v>380</v>
      </c>
      <c r="K746" s="1" t="s">
        <v>1280</v>
      </c>
      <c r="N746" s="1" t="s">
        <v>30</v>
      </c>
      <c r="O746" s="6">
        <v>521.53</v>
      </c>
      <c r="P746" s="1" t="s">
        <v>129</v>
      </c>
      <c r="Q746">
        <f t="shared" si="44"/>
        <v>5.2152999999999998E-2</v>
      </c>
    </row>
    <row r="747" spans="2:17" ht="41.5" x14ac:dyDescent="0.25">
      <c r="B747" s="1" t="s">
        <v>4108</v>
      </c>
      <c r="C747" s="1" t="s">
        <v>4109</v>
      </c>
      <c r="D747" s="1" t="s">
        <v>377</v>
      </c>
      <c r="J747" s="1" t="s">
        <v>380</v>
      </c>
      <c r="K747" s="1" t="s">
        <v>1280</v>
      </c>
      <c r="N747" s="1" t="s">
        <v>30</v>
      </c>
      <c r="O747" s="6">
        <v>5994.43</v>
      </c>
      <c r="P747" s="1" t="s">
        <v>129</v>
      </c>
      <c r="Q747">
        <f t="shared" si="44"/>
        <v>0.59944300000000006</v>
      </c>
    </row>
    <row r="748" spans="2:17" ht="41.5" x14ac:dyDescent="0.25">
      <c r="B748" s="1" t="s">
        <v>4110</v>
      </c>
      <c r="C748" s="1" t="s">
        <v>4111</v>
      </c>
      <c r="D748" s="1" t="s">
        <v>377</v>
      </c>
      <c r="J748" s="1" t="s">
        <v>380</v>
      </c>
      <c r="K748" s="1" t="s">
        <v>1280</v>
      </c>
      <c r="N748" s="1" t="s">
        <v>30</v>
      </c>
      <c r="O748" s="6">
        <v>26095.08</v>
      </c>
      <c r="P748" s="1" t="s">
        <v>129</v>
      </c>
      <c r="Q748">
        <f t="shared" si="44"/>
        <v>2.6095080000000004</v>
      </c>
    </row>
    <row r="749" spans="2:17" ht="27.65" x14ac:dyDescent="0.25">
      <c r="B749" s="1" t="s">
        <v>4112</v>
      </c>
      <c r="C749" s="1" t="s">
        <v>4113</v>
      </c>
      <c r="D749" s="1" t="s">
        <v>377</v>
      </c>
      <c r="J749" s="1" t="s">
        <v>380</v>
      </c>
      <c r="K749" s="1" t="s">
        <v>1280</v>
      </c>
      <c r="N749" s="1" t="s">
        <v>30</v>
      </c>
      <c r="O749" s="6">
        <v>15317.82</v>
      </c>
      <c r="P749" s="1" t="s">
        <v>129</v>
      </c>
      <c r="Q749">
        <f t="shared" si="44"/>
        <v>1.531782</v>
      </c>
    </row>
    <row r="750" spans="2:17" ht="27.65" x14ac:dyDescent="0.25">
      <c r="B750" s="1" t="s">
        <v>4114</v>
      </c>
      <c r="C750" s="1" t="s">
        <v>4085</v>
      </c>
      <c r="D750" s="1" t="s">
        <v>377</v>
      </c>
      <c r="J750" s="1" t="s">
        <v>380</v>
      </c>
      <c r="K750" s="1" t="s">
        <v>1280</v>
      </c>
      <c r="N750" s="1" t="s">
        <v>30</v>
      </c>
      <c r="O750" s="6">
        <v>31578.97</v>
      </c>
      <c r="P750" s="1" t="s">
        <v>129</v>
      </c>
      <c r="Q750">
        <f t="shared" si="44"/>
        <v>3.1578970000000002</v>
      </c>
    </row>
    <row r="751" spans="2:17" ht="41.5" x14ac:dyDescent="0.25">
      <c r="B751" s="1" t="s">
        <v>4115</v>
      </c>
      <c r="C751" s="1" t="s">
        <v>4116</v>
      </c>
      <c r="D751" s="1" t="s">
        <v>377</v>
      </c>
      <c r="J751" s="1" t="s">
        <v>380</v>
      </c>
      <c r="K751" s="1" t="s">
        <v>1280</v>
      </c>
      <c r="N751" s="1" t="s">
        <v>30</v>
      </c>
      <c r="O751" s="6">
        <v>4980.28</v>
      </c>
      <c r="P751" s="1" t="s">
        <v>129</v>
      </c>
      <c r="Q751">
        <f t="shared" si="44"/>
        <v>0.49802799999999997</v>
      </c>
    </row>
    <row r="752" spans="2:17" ht="55.3" x14ac:dyDescent="0.25">
      <c r="B752" s="1" t="s">
        <v>4117</v>
      </c>
      <c r="C752" s="1" t="s">
        <v>4118</v>
      </c>
      <c r="D752" s="1" t="s">
        <v>377</v>
      </c>
      <c r="J752" s="1" t="s">
        <v>380</v>
      </c>
      <c r="K752" s="1" t="s">
        <v>1280</v>
      </c>
      <c r="N752" s="1" t="s">
        <v>30</v>
      </c>
      <c r="O752" s="6">
        <v>5808.32</v>
      </c>
      <c r="P752" s="1" t="s">
        <v>129</v>
      </c>
      <c r="Q752">
        <f t="shared" si="44"/>
        <v>0.58083200000000001</v>
      </c>
    </row>
    <row r="753" spans="2:17" ht="55.3" x14ac:dyDescent="0.25">
      <c r="B753" s="1" t="s">
        <v>4119</v>
      </c>
      <c r="C753" s="1" t="s">
        <v>4120</v>
      </c>
      <c r="D753" s="1" t="s">
        <v>377</v>
      </c>
      <c r="J753" s="1" t="s">
        <v>380</v>
      </c>
      <c r="K753" s="1" t="s">
        <v>1280</v>
      </c>
      <c r="N753" s="1" t="s">
        <v>30</v>
      </c>
      <c r="O753" s="6">
        <v>1304.5999999999999</v>
      </c>
      <c r="P753" s="1" t="s">
        <v>129</v>
      </c>
      <c r="Q753">
        <f t="shared" si="44"/>
        <v>0.13045999999999999</v>
      </c>
    </row>
    <row r="754" spans="2:17" ht="41.5" x14ac:dyDescent="0.25">
      <c r="B754" s="1" t="s">
        <v>4121</v>
      </c>
      <c r="C754" s="1" t="s">
        <v>4122</v>
      </c>
      <c r="D754" s="1" t="s">
        <v>377</v>
      </c>
      <c r="J754" s="1" t="s">
        <v>380</v>
      </c>
      <c r="K754" s="1" t="s">
        <v>1280</v>
      </c>
      <c r="N754" s="1" t="s">
        <v>30</v>
      </c>
      <c r="O754" s="6">
        <v>13067.56</v>
      </c>
      <c r="P754" s="1" t="s">
        <v>129</v>
      </c>
      <c r="Q754">
        <f t="shared" si="44"/>
        <v>1.306756</v>
      </c>
    </row>
    <row r="755" spans="2:17" ht="41.5" x14ac:dyDescent="0.25">
      <c r="B755" s="1" t="s">
        <v>4123</v>
      </c>
      <c r="C755" s="1" t="s">
        <v>4124</v>
      </c>
      <c r="D755" s="1" t="s">
        <v>377</v>
      </c>
      <c r="J755" s="1" t="s">
        <v>380</v>
      </c>
      <c r="K755" s="1" t="s">
        <v>1280</v>
      </c>
      <c r="N755" s="1" t="s">
        <v>30</v>
      </c>
      <c r="O755" s="6">
        <v>1275.2</v>
      </c>
      <c r="P755" s="1" t="s">
        <v>129</v>
      </c>
      <c r="Q755">
        <f t="shared" si="44"/>
        <v>0.12751999999999999</v>
      </c>
    </row>
    <row r="756" spans="2:17" ht="41.5" x14ac:dyDescent="0.25">
      <c r="B756" s="1" t="s">
        <v>4125</v>
      </c>
      <c r="C756" s="1" t="s">
        <v>4126</v>
      </c>
      <c r="D756" s="1" t="s">
        <v>377</v>
      </c>
      <c r="J756" s="1" t="s">
        <v>380</v>
      </c>
      <c r="K756" s="1" t="s">
        <v>1280</v>
      </c>
      <c r="N756" s="1" t="s">
        <v>30</v>
      </c>
      <c r="O756" s="6">
        <v>824.42</v>
      </c>
      <c r="P756" s="1" t="s">
        <v>129</v>
      </c>
      <c r="Q756">
        <f t="shared" si="44"/>
        <v>8.2442000000000001E-2</v>
      </c>
    </row>
    <row r="757" spans="2:17" ht="41.5" x14ac:dyDescent="0.25">
      <c r="B757" s="1" t="s">
        <v>4127</v>
      </c>
      <c r="C757" s="1" t="s">
        <v>4128</v>
      </c>
      <c r="D757" s="1" t="s">
        <v>377</v>
      </c>
      <c r="J757" s="1" t="s">
        <v>380</v>
      </c>
      <c r="K757" s="1" t="s">
        <v>1280</v>
      </c>
      <c r="N757" s="1" t="s">
        <v>30</v>
      </c>
      <c r="O757" s="6">
        <v>23383.59</v>
      </c>
      <c r="P757" s="1" t="s">
        <v>129</v>
      </c>
      <c r="Q757">
        <f t="shared" si="44"/>
        <v>2.3383590000000001</v>
      </c>
    </row>
    <row r="758" spans="2:17" ht="27.65" x14ac:dyDescent="0.25">
      <c r="B758" s="1" t="s">
        <v>4129</v>
      </c>
      <c r="C758" s="1" t="s">
        <v>4130</v>
      </c>
      <c r="D758" s="1" t="s">
        <v>377</v>
      </c>
      <c r="J758" s="1" t="s">
        <v>380</v>
      </c>
      <c r="K758" s="1" t="s">
        <v>1280</v>
      </c>
      <c r="N758" s="1" t="s">
        <v>30</v>
      </c>
      <c r="O758" s="6">
        <v>5785.69</v>
      </c>
      <c r="P758" s="1" t="s">
        <v>129</v>
      </c>
      <c r="Q758">
        <f t="shared" si="44"/>
        <v>0.578569</v>
      </c>
    </row>
    <row r="759" spans="2:17" ht="27.65" x14ac:dyDescent="0.25">
      <c r="B759" s="1" t="s">
        <v>4131</v>
      </c>
      <c r="C759" s="1" t="s">
        <v>4132</v>
      </c>
      <c r="D759" s="1" t="s">
        <v>377</v>
      </c>
      <c r="J759" s="1" t="s">
        <v>380</v>
      </c>
      <c r="K759" s="1" t="s">
        <v>1280</v>
      </c>
      <c r="N759" s="1" t="s">
        <v>30</v>
      </c>
      <c r="O759" s="6">
        <v>1815.66</v>
      </c>
      <c r="P759" s="1" t="s">
        <v>129</v>
      </c>
      <c r="Q759">
        <f t="shared" si="44"/>
        <v>0.18156600000000001</v>
      </c>
    </row>
    <row r="760" spans="2:17" ht="41.5" x14ac:dyDescent="0.25">
      <c r="B760" s="1" t="s">
        <v>4133</v>
      </c>
      <c r="C760" s="1" t="s">
        <v>4134</v>
      </c>
      <c r="D760" s="1" t="s">
        <v>377</v>
      </c>
      <c r="J760" s="1" t="s">
        <v>380</v>
      </c>
      <c r="K760" s="1" t="s">
        <v>1280</v>
      </c>
      <c r="N760" s="1" t="s">
        <v>30</v>
      </c>
      <c r="O760" s="6">
        <v>5812.1</v>
      </c>
      <c r="P760" s="1" t="s">
        <v>129</v>
      </c>
      <c r="Q760">
        <f t="shared" si="44"/>
        <v>0.58121</v>
      </c>
    </row>
    <row r="761" spans="2:17" ht="27.65" x14ac:dyDescent="0.25">
      <c r="B761" s="1" t="s">
        <v>4135</v>
      </c>
      <c r="C761" s="1" t="s">
        <v>4136</v>
      </c>
      <c r="D761" s="1" t="s">
        <v>377</v>
      </c>
      <c r="J761" s="1" t="s">
        <v>380</v>
      </c>
      <c r="K761" s="1" t="s">
        <v>1280</v>
      </c>
      <c r="N761" s="1" t="s">
        <v>30</v>
      </c>
      <c r="O761" s="6">
        <v>3183.33</v>
      </c>
      <c r="P761" s="1" t="s">
        <v>129</v>
      </c>
      <c r="Q761">
        <f t="shared" si="44"/>
        <v>0.31833299999999998</v>
      </c>
    </row>
    <row r="762" spans="2:17" ht="27.65" x14ac:dyDescent="0.25">
      <c r="B762" s="1" t="s">
        <v>4137</v>
      </c>
      <c r="C762" s="1" t="s">
        <v>4138</v>
      </c>
      <c r="D762" s="1" t="s">
        <v>377</v>
      </c>
      <c r="J762" s="1" t="s">
        <v>380</v>
      </c>
      <c r="K762" s="1" t="s">
        <v>1280</v>
      </c>
      <c r="N762" s="1" t="s">
        <v>30</v>
      </c>
      <c r="O762" s="6">
        <v>8693.0300000000007</v>
      </c>
      <c r="P762" s="1" t="s">
        <v>129</v>
      </c>
      <c r="Q762">
        <f t="shared" si="44"/>
        <v>0.86930300000000005</v>
      </c>
    </row>
    <row r="763" spans="2:17" ht="41.5" x14ac:dyDescent="0.25">
      <c r="B763" s="1" t="s">
        <v>4139</v>
      </c>
      <c r="C763" s="1" t="s">
        <v>4140</v>
      </c>
      <c r="D763" s="1" t="s">
        <v>377</v>
      </c>
      <c r="J763" s="1" t="s">
        <v>380</v>
      </c>
      <c r="K763" s="1" t="s">
        <v>1280</v>
      </c>
      <c r="N763" s="1" t="s">
        <v>30</v>
      </c>
      <c r="O763" s="6">
        <v>13452.68</v>
      </c>
      <c r="P763" s="1" t="s">
        <v>129</v>
      </c>
      <c r="Q763">
        <f t="shared" si="44"/>
        <v>1.3452680000000001</v>
      </c>
    </row>
    <row r="764" spans="2:17" ht="41.5" x14ac:dyDescent="0.25">
      <c r="B764" s="1" t="s">
        <v>4141</v>
      </c>
      <c r="C764" s="1" t="s">
        <v>4142</v>
      </c>
      <c r="D764" s="1" t="s">
        <v>377</v>
      </c>
      <c r="J764" s="1" t="s">
        <v>380</v>
      </c>
      <c r="K764" s="1" t="s">
        <v>1280</v>
      </c>
      <c r="N764" s="1" t="s">
        <v>30</v>
      </c>
      <c r="O764" s="6">
        <v>9424.6</v>
      </c>
      <c r="P764" s="1" t="s">
        <v>129</v>
      </c>
      <c r="Q764">
        <f t="shared" si="44"/>
        <v>0.94246000000000008</v>
      </c>
    </row>
    <row r="765" spans="2:17" ht="27.65" x14ac:dyDescent="0.25">
      <c r="B765" s="1" t="s">
        <v>4143</v>
      </c>
      <c r="C765" s="1" t="s">
        <v>4144</v>
      </c>
      <c r="D765" s="1" t="s">
        <v>377</v>
      </c>
      <c r="J765" s="1" t="s">
        <v>380</v>
      </c>
      <c r="K765" s="1" t="s">
        <v>1280</v>
      </c>
      <c r="N765" s="1" t="s">
        <v>30</v>
      </c>
      <c r="O765" s="6">
        <v>1936.23</v>
      </c>
      <c r="P765" s="1" t="s">
        <v>129</v>
      </c>
      <c r="Q765">
        <f t="shared" si="44"/>
        <v>0.19362299999999999</v>
      </c>
    </row>
    <row r="766" spans="2:17" ht="41.5" x14ac:dyDescent="0.25">
      <c r="B766" s="1" t="s">
        <v>4145</v>
      </c>
      <c r="C766" s="1" t="s">
        <v>4146</v>
      </c>
      <c r="D766" s="1" t="s">
        <v>377</v>
      </c>
      <c r="J766" s="1" t="s">
        <v>380</v>
      </c>
      <c r="K766" s="1" t="s">
        <v>1280</v>
      </c>
      <c r="N766" s="1" t="s">
        <v>30</v>
      </c>
      <c r="O766" s="6">
        <v>15291.7</v>
      </c>
      <c r="P766" s="1" t="s">
        <v>129</v>
      </c>
      <c r="Q766">
        <f t="shared" si="44"/>
        <v>1.5291700000000001</v>
      </c>
    </row>
    <row r="767" spans="2:17" ht="27.65" x14ac:dyDescent="0.25">
      <c r="B767" s="1" t="s">
        <v>4147</v>
      </c>
      <c r="C767" s="1" t="s">
        <v>4097</v>
      </c>
      <c r="D767" s="1" t="s">
        <v>377</v>
      </c>
      <c r="J767" s="1" t="s">
        <v>380</v>
      </c>
      <c r="K767" s="1" t="s">
        <v>1280</v>
      </c>
      <c r="N767" s="1" t="s">
        <v>30</v>
      </c>
      <c r="O767" s="6">
        <v>23360.87</v>
      </c>
      <c r="P767" s="1" t="s">
        <v>129</v>
      </c>
      <c r="Q767">
        <f t="shared" si="44"/>
        <v>2.336087</v>
      </c>
    </row>
    <row r="768" spans="2:17" ht="27.65" x14ac:dyDescent="0.25">
      <c r="B768" s="1" t="s">
        <v>4148</v>
      </c>
      <c r="C768" s="1" t="s">
        <v>4149</v>
      </c>
      <c r="D768" s="1" t="s">
        <v>377</v>
      </c>
      <c r="J768" s="1" t="s">
        <v>380</v>
      </c>
      <c r="K768" s="1" t="s">
        <v>1280</v>
      </c>
      <c r="N768" s="1" t="s">
        <v>30</v>
      </c>
      <c r="O768" s="6">
        <v>17849.689999999999</v>
      </c>
      <c r="P768" s="1" t="s">
        <v>129</v>
      </c>
      <c r="Q768">
        <f t="shared" si="44"/>
        <v>1.7849689999999998</v>
      </c>
    </row>
    <row r="769" spans="2:17" ht="27.65" x14ac:dyDescent="0.25">
      <c r="B769" s="1" t="s">
        <v>4150</v>
      </c>
      <c r="C769" s="1" t="s">
        <v>4151</v>
      </c>
      <c r="D769" s="1" t="s">
        <v>377</v>
      </c>
      <c r="J769" s="1" t="s">
        <v>380</v>
      </c>
      <c r="K769" s="1" t="s">
        <v>1280</v>
      </c>
      <c r="N769" s="1" t="s">
        <v>30</v>
      </c>
      <c r="O769" s="6">
        <v>35867.26</v>
      </c>
      <c r="P769" s="1" t="s">
        <v>129</v>
      </c>
      <c r="Q769">
        <f t="shared" si="44"/>
        <v>3.5867260000000001</v>
      </c>
    </row>
    <row r="770" spans="2:17" ht="27.65" x14ac:dyDescent="0.25">
      <c r="B770" s="1" t="s">
        <v>4152</v>
      </c>
      <c r="C770" s="1" t="s">
        <v>4153</v>
      </c>
      <c r="D770" s="1" t="s">
        <v>377</v>
      </c>
      <c r="J770" s="1" t="s">
        <v>380</v>
      </c>
      <c r="K770" s="1" t="s">
        <v>1280</v>
      </c>
      <c r="N770" s="1" t="s">
        <v>30</v>
      </c>
      <c r="O770" s="6">
        <v>281.27</v>
      </c>
      <c r="P770" s="1" t="s">
        <v>129</v>
      </c>
      <c r="Q770">
        <f t="shared" si="44"/>
        <v>2.8126999999999999E-2</v>
      </c>
    </row>
    <row r="771" spans="2:17" ht="41.5" x14ac:dyDescent="0.25">
      <c r="B771" s="1" t="s">
        <v>4154</v>
      </c>
      <c r="C771" s="1" t="s">
        <v>4155</v>
      </c>
      <c r="D771" s="1" t="s">
        <v>377</v>
      </c>
      <c r="J771" s="1" t="s">
        <v>380</v>
      </c>
      <c r="K771" s="1" t="s">
        <v>1280</v>
      </c>
      <c r="N771" s="1" t="s">
        <v>30</v>
      </c>
      <c r="O771" s="6">
        <v>51.85</v>
      </c>
      <c r="P771" s="1" t="s">
        <v>129</v>
      </c>
      <c r="Q771">
        <f t="shared" si="44"/>
        <v>5.1850000000000004E-3</v>
      </c>
    </row>
    <row r="772" spans="2:17" ht="41.5" x14ac:dyDescent="0.25">
      <c r="B772" s="1" t="s">
        <v>4156</v>
      </c>
      <c r="C772" s="1" t="s">
        <v>4157</v>
      </c>
      <c r="D772" s="1" t="s">
        <v>377</v>
      </c>
      <c r="J772" s="1" t="s">
        <v>380</v>
      </c>
      <c r="K772" s="1" t="s">
        <v>1280</v>
      </c>
      <c r="N772" s="1" t="s">
        <v>30</v>
      </c>
      <c r="O772" s="6">
        <v>0.61</v>
      </c>
      <c r="P772" s="1" t="s">
        <v>129</v>
      </c>
      <c r="Q772">
        <f t="shared" si="44"/>
        <v>6.0999999999999999E-5</v>
      </c>
    </row>
    <row r="773" spans="2:17" ht="41.5" x14ac:dyDescent="0.25">
      <c r="B773" s="1" t="s">
        <v>4158</v>
      </c>
      <c r="C773" s="1" t="s">
        <v>4159</v>
      </c>
      <c r="D773" s="1" t="s">
        <v>377</v>
      </c>
      <c r="J773" s="1" t="s">
        <v>380</v>
      </c>
      <c r="K773" s="1" t="s">
        <v>1280</v>
      </c>
      <c r="N773" s="1" t="s">
        <v>30</v>
      </c>
      <c r="O773" s="6">
        <v>3404.68</v>
      </c>
      <c r="P773" s="1" t="s">
        <v>129</v>
      </c>
      <c r="Q773">
        <f t="shared" si="44"/>
        <v>0.34046799999999999</v>
      </c>
    </row>
    <row r="774" spans="2:17" ht="41.5" x14ac:dyDescent="0.25">
      <c r="B774" s="1" t="s">
        <v>4160</v>
      </c>
      <c r="C774" s="1" t="s">
        <v>4161</v>
      </c>
      <c r="D774" s="1" t="s">
        <v>377</v>
      </c>
      <c r="J774" s="1" t="s">
        <v>380</v>
      </c>
      <c r="K774" s="1" t="s">
        <v>1280</v>
      </c>
      <c r="N774" s="1" t="s">
        <v>30</v>
      </c>
      <c r="O774" s="6">
        <v>97.8</v>
      </c>
      <c r="P774" s="1" t="s">
        <v>129</v>
      </c>
      <c r="Q774">
        <f t="shared" si="44"/>
        <v>9.7800000000000005E-3</v>
      </c>
    </row>
    <row r="775" spans="2:17" ht="27.65" x14ac:dyDescent="0.25">
      <c r="B775" s="1" t="s">
        <v>4162</v>
      </c>
      <c r="C775" s="1" t="s">
        <v>4163</v>
      </c>
      <c r="D775" s="1" t="s">
        <v>377</v>
      </c>
      <c r="J775" s="1" t="s">
        <v>380</v>
      </c>
      <c r="K775" s="1" t="s">
        <v>1280</v>
      </c>
      <c r="N775" s="1" t="s">
        <v>30</v>
      </c>
      <c r="O775" s="6">
        <v>754.1</v>
      </c>
      <c r="P775" s="1" t="s">
        <v>129</v>
      </c>
      <c r="Q775">
        <f t="shared" si="44"/>
        <v>7.5410000000000005E-2</v>
      </c>
    </row>
    <row r="776" spans="2:17" ht="27.65" x14ac:dyDescent="0.25">
      <c r="B776" s="1" t="s">
        <v>4164</v>
      </c>
      <c r="C776" s="1" t="s">
        <v>4165</v>
      </c>
      <c r="D776" s="1" t="s">
        <v>377</v>
      </c>
      <c r="J776" s="1" t="s">
        <v>380</v>
      </c>
      <c r="K776" s="1" t="s">
        <v>1280</v>
      </c>
      <c r="N776" s="1" t="s">
        <v>30</v>
      </c>
      <c r="O776" s="6">
        <v>3962.71</v>
      </c>
      <c r="P776" s="1" t="s">
        <v>129</v>
      </c>
      <c r="Q776">
        <f t="shared" si="44"/>
        <v>0.39627099999999998</v>
      </c>
    </row>
    <row r="777" spans="2:17" ht="41.5" x14ac:dyDescent="0.25">
      <c r="B777" s="1" t="s">
        <v>4166</v>
      </c>
      <c r="C777" s="1" t="s">
        <v>4167</v>
      </c>
      <c r="D777" s="1" t="s">
        <v>377</v>
      </c>
      <c r="J777" s="1" t="s">
        <v>380</v>
      </c>
      <c r="K777" s="1" t="s">
        <v>1280</v>
      </c>
      <c r="N777" s="1" t="s">
        <v>30</v>
      </c>
      <c r="O777" s="6">
        <v>604.73</v>
      </c>
      <c r="P777" s="1" t="s">
        <v>129</v>
      </c>
      <c r="Q777">
        <f t="shared" si="44"/>
        <v>6.0472999999999999E-2</v>
      </c>
    </row>
    <row r="778" spans="2:17" ht="41.5" x14ac:dyDescent="0.25">
      <c r="B778" s="1" t="s">
        <v>4168</v>
      </c>
      <c r="C778" s="1" t="s">
        <v>4169</v>
      </c>
      <c r="D778" s="1" t="s">
        <v>377</v>
      </c>
      <c r="J778" s="1" t="s">
        <v>380</v>
      </c>
      <c r="K778" s="1" t="s">
        <v>1280</v>
      </c>
      <c r="N778" s="1" t="s">
        <v>30</v>
      </c>
      <c r="O778" s="6">
        <v>9.73</v>
      </c>
      <c r="P778" s="1" t="s">
        <v>129</v>
      </c>
      <c r="Q778">
        <f t="shared" si="44"/>
        <v>9.7300000000000002E-4</v>
      </c>
    </row>
    <row r="779" spans="2:17" ht="27.65" x14ac:dyDescent="0.25">
      <c r="B779" s="1" t="s">
        <v>4170</v>
      </c>
      <c r="C779" s="1" t="s">
        <v>4171</v>
      </c>
      <c r="D779" s="1" t="s">
        <v>377</v>
      </c>
      <c r="J779" s="1" t="s">
        <v>380</v>
      </c>
      <c r="K779" s="1" t="s">
        <v>1280</v>
      </c>
      <c r="N779" s="1" t="s">
        <v>30</v>
      </c>
      <c r="O779" s="6">
        <v>1844.03</v>
      </c>
      <c r="P779" s="1" t="s">
        <v>129</v>
      </c>
      <c r="Q779">
        <f t="shared" si="44"/>
        <v>0.18440299999999998</v>
      </c>
    </row>
    <row r="780" spans="2:17" ht="41.5" x14ac:dyDescent="0.25">
      <c r="B780" s="1" t="s">
        <v>4172</v>
      </c>
      <c r="C780" s="1" t="s">
        <v>4169</v>
      </c>
      <c r="D780" s="1" t="s">
        <v>377</v>
      </c>
      <c r="J780" s="1" t="s">
        <v>380</v>
      </c>
      <c r="K780" s="1" t="s">
        <v>1280</v>
      </c>
      <c r="N780" s="1" t="s">
        <v>30</v>
      </c>
      <c r="O780" s="6">
        <v>107.23</v>
      </c>
      <c r="P780" s="1" t="s">
        <v>129</v>
      </c>
      <c r="Q780">
        <f t="shared" si="44"/>
        <v>1.0723E-2</v>
      </c>
    </row>
    <row r="781" spans="2:17" ht="27.65" x14ac:dyDescent="0.25">
      <c r="B781" s="1" t="s">
        <v>4173</v>
      </c>
      <c r="C781" s="1" t="s">
        <v>4171</v>
      </c>
      <c r="D781" s="1" t="s">
        <v>377</v>
      </c>
      <c r="J781" s="1" t="s">
        <v>380</v>
      </c>
      <c r="K781" s="1" t="s">
        <v>1280</v>
      </c>
      <c r="N781" s="1" t="s">
        <v>30</v>
      </c>
      <c r="O781" s="6">
        <v>496.64</v>
      </c>
      <c r="P781" s="1" t="s">
        <v>129</v>
      </c>
      <c r="Q781">
        <f t="shared" si="44"/>
        <v>4.9664E-2</v>
      </c>
    </row>
    <row r="782" spans="2:17" ht="41.5" x14ac:dyDescent="0.25">
      <c r="B782" s="1" t="s">
        <v>4174</v>
      </c>
      <c r="C782" s="1" t="s">
        <v>4175</v>
      </c>
      <c r="D782" s="1" t="s">
        <v>377</v>
      </c>
      <c r="J782" s="1" t="s">
        <v>380</v>
      </c>
      <c r="K782" s="1" t="s">
        <v>1280</v>
      </c>
      <c r="N782" s="1" t="s">
        <v>30</v>
      </c>
      <c r="O782" s="6">
        <v>1131.31</v>
      </c>
      <c r="P782" s="1" t="s">
        <v>129</v>
      </c>
      <c r="Q782">
        <f t="shared" si="44"/>
        <v>0.113131</v>
      </c>
    </row>
    <row r="783" spans="2:17" ht="55.3" x14ac:dyDescent="0.25">
      <c r="B783" s="1" t="s">
        <v>4176</v>
      </c>
      <c r="C783" s="1" t="s">
        <v>4177</v>
      </c>
      <c r="D783" s="1" t="s">
        <v>377</v>
      </c>
      <c r="J783" s="1" t="s">
        <v>380</v>
      </c>
      <c r="K783" s="1" t="s">
        <v>1280</v>
      </c>
      <c r="N783" s="1" t="s">
        <v>30</v>
      </c>
      <c r="O783" s="6">
        <v>26157.19</v>
      </c>
      <c r="P783" s="1" t="s">
        <v>129</v>
      </c>
      <c r="Q783">
        <f t="shared" ref="Q783:Q846" si="45">O783/10000</f>
        <v>2.6157189999999999</v>
      </c>
    </row>
    <row r="784" spans="2:17" ht="41.5" x14ac:dyDescent="0.25">
      <c r="B784" s="1" t="s">
        <v>4178</v>
      </c>
      <c r="C784" s="1" t="s">
        <v>4179</v>
      </c>
      <c r="D784" s="1" t="s">
        <v>377</v>
      </c>
      <c r="J784" s="1" t="s">
        <v>380</v>
      </c>
      <c r="K784" s="1" t="s">
        <v>1280</v>
      </c>
      <c r="N784" s="1" t="s">
        <v>30</v>
      </c>
      <c r="O784" s="6">
        <v>67.33</v>
      </c>
      <c r="P784" s="1" t="s">
        <v>129</v>
      </c>
      <c r="Q784">
        <f t="shared" si="45"/>
        <v>6.7329999999999994E-3</v>
      </c>
    </row>
    <row r="785" spans="2:17" ht="27.65" x14ac:dyDescent="0.25">
      <c r="B785" s="1" t="s">
        <v>4180</v>
      </c>
      <c r="C785" s="1" t="s">
        <v>4181</v>
      </c>
      <c r="D785" s="1" t="s">
        <v>377</v>
      </c>
      <c r="J785" s="1" t="s">
        <v>380</v>
      </c>
      <c r="K785" s="1" t="s">
        <v>1280</v>
      </c>
      <c r="N785" s="1" t="s">
        <v>30</v>
      </c>
      <c r="O785" s="6">
        <v>313.32</v>
      </c>
      <c r="P785" s="1" t="s">
        <v>129</v>
      </c>
      <c r="Q785">
        <f t="shared" si="45"/>
        <v>3.1331999999999999E-2</v>
      </c>
    </row>
    <row r="786" spans="2:17" ht="27.65" x14ac:dyDescent="0.25">
      <c r="B786" s="1" t="s">
        <v>4182</v>
      </c>
      <c r="C786" s="1" t="s">
        <v>4183</v>
      </c>
      <c r="D786" s="1" t="s">
        <v>377</v>
      </c>
      <c r="J786" s="1" t="s">
        <v>380</v>
      </c>
      <c r="K786" s="1" t="s">
        <v>1280</v>
      </c>
      <c r="N786" s="1" t="s">
        <v>30</v>
      </c>
      <c r="O786" s="6">
        <v>1502.42</v>
      </c>
      <c r="P786" s="1" t="s">
        <v>129</v>
      </c>
      <c r="Q786">
        <f t="shared" si="45"/>
        <v>0.15024200000000001</v>
      </c>
    </row>
    <row r="787" spans="2:17" ht="41.5" x14ac:dyDescent="0.25">
      <c r="B787" s="1" t="s">
        <v>4184</v>
      </c>
      <c r="C787" s="1" t="s">
        <v>4185</v>
      </c>
      <c r="D787" s="1" t="s">
        <v>377</v>
      </c>
      <c r="J787" s="1" t="s">
        <v>380</v>
      </c>
      <c r="K787" s="1" t="s">
        <v>1280</v>
      </c>
      <c r="N787" s="1" t="s">
        <v>30</v>
      </c>
      <c r="O787" s="6">
        <v>92.66</v>
      </c>
      <c r="P787" s="1" t="s">
        <v>129</v>
      </c>
      <c r="Q787">
        <f t="shared" si="45"/>
        <v>9.2659999999999999E-3</v>
      </c>
    </row>
    <row r="788" spans="2:17" ht="27.65" x14ac:dyDescent="0.25">
      <c r="B788" s="1" t="s">
        <v>4186</v>
      </c>
      <c r="C788" s="1" t="s">
        <v>4171</v>
      </c>
      <c r="D788" s="1" t="s">
        <v>377</v>
      </c>
      <c r="J788" s="1" t="s">
        <v>380</v>
      </c>
      <c r="K788" s="1" t="s">
        <v>1280</v>
      </c>
      <c r="N788" s="1" t="s">
        <v>30</v>
      </c>
      <c r="O788" s="6">
        <v>1920.2</v>
      </c>
      <c r="P788" s="1" t="s">
        <v>129</v>
      </c>
      <c r="Q788">
        <f t="shared" si="45"/>
        <v>0.19202</v>
      </c>
    </row>
    <row r="789" spans="2:17" ht="27.65" x14ac:dyDescent="0.25">
      <c r="B789" s="1" t="s">
        <v>4187</v>
      </c>
      <c r="C789" s="1" t="s">
        <v>4165</v>
      </c>
      <c r="D789" s="1" t="s">
        <v>377</v>
      </c>
      <c r="J789" s="1" t="s">
        <v>380</v>
      </c>
      <c r="K789" s="1" t="s">
        <v>1280</v>
      </c>
      <c r="N789" s="1" t="s">
        <v>30</v>
      </c>
      <c r="O789" s="6">
        <v>3261.4</v>
      </c>
      <c r="P789" s="1" t="s">
        <v>129</v>
      </c>
      <c r="Q789">
        <f t="shared" si="45"/>
        <v>0.32613999999999999</v>
      </c>
    </row>
    <row r="790" spans="2:17" ht="41.5" x14ac:dyDescent="0.25">
      <c r="B790" s="1" t="s">
        <v>4188</v>
      </c>
      <c r="C790" s="1" t="s">
        <v>4169</v>
      </c>
      <c r="D790" s="1" t="s">
        <v>377</v>
      </c>
      <c r="J790" s="1" t="s">
        <v>380</v>
      </c>
      <c r="K790" s="1" t="s">
        <v>1280</v>
      </c>
      <c r="N790" s="1" t="s">
        <v>30</v>
      </c>
      <c r="O790" s="6">
        <v>36.28</v>
      </c>
      <c r="P790" s="1" t="s">
        <v>129</v>
      </c>
      <c r="Q790">
        <f t="shared" si="45"/>
        <v>3.6280000000000001E-3</v>
      </c>
    </row>
    <row r="791" spans="2:17" ht="55.3" x14ac:dyDescent="0.25">
      <c r="B791" s="1" t="s">
        <v>4189</v>
      </c>
      <c r="C791" s="1" t="s">
        <v>4190</v>
      </c>
      <c r="D791" s="1" t="s">
        <v>377</v>
      </c>
      <c r="J791" s="1" t="s">
        <v>380</v>
      </c>
      <c r="K791" s="1" t="s">
        <v>1280</v>
      </c>
      <c r="N791" s="1" t="s">
        <v>30</v>
      </c>
      <c r="O791" s="6">
        <v>1976.19</v>
      </c>
      <c r="P791" s="1" t="s">
        <v>129</v>
      </c>
      <c r="Q791">
        <f t="shared" si="45"/>
        <v>0.19761900000000002</v>
      </c>
    </row>
    <row r="792" spans="2:17" ht="41.5" x14ac:dyDescent="0.25">
      <c r="B792" s="1" t="s">
        <v>4191</v>
      </c>
      <c r="C792" s="1" t="s">
        <v>4192</v>
      </c>
      <c r="D792" s="1" t="s">
        <v>377</v>
      </c>
      <c r="J792" s="1" t="s">
        <v>380</v>
      </c>
      <c r="K792" s="1" t="s">
        <v>1280</v>
      </c>
      <c r="N792" s="1" t="s">
        <v>30</v>
      </c>
      <c r="O792" s="6">
        <v>1733.53</v>
      </c>
      <c r="P792" s="1" t="s">
        <v>129</v>
      </c>
      <c r="Q792">
        <f t="shared" si="45"/>
        <v>0.17335300000000001</v>
      </c>
    </row>
    <row r="793" spans="2:17" ht="41.5" x14ac:dyDescent="0.25">
      <c r="B793" s="1" t="s">
        <v>4193</v>
      </c>
      <c r="C793" s="1" t="s">
        <v>4194</v>
      </c>
      <c r="D793" s="1" t="s">
        <v>377</v>
      </c>
      <c r="J793" s="1" t="s">
        <v>380</v>
      </c>
      <c r="K793" s="1" t="s">
        <v>1280</v>
      </c>
      <c r="N793" s="1" t="s">
        <v>30</v>
      </c>
      <c r="O793" s="6">
        <v>26.99</v>
      </c>
      <c r="P793" s="1" t="s">
        <v>129</v>
      </c>
      <c r="Q793">
        <f t="shared" si="45"/>
        <v>2.699E-3</v>
      </c>
    </row>
    <row r="794" spans="2:17" ht="27.65" x14ac:dyDescent="0.25">
      <c r="B794" s="1" t="s">
        <v>4195</v>
      </c>
      <c r="C794" s="1" t="s">
        <v>4196</v>
      </c>
      <c r="D794" s="1" t="s">
        <v>377</v>
      </c>
      <c r="J794" s="1" t="s">
        <v>380</v>
      </c>
      <c r="K794" s="1" t="s">
        <v>1280</v>
      </c>
      <c r="N794" s="1" t="s">
        <v>30</v>
      </c>
      <c r="O794" s="6">
        <v>3609.78</v>
      </c>
      <c r="P794" s="1" t="s">
        <v>129</v>
      </c>
      <c r="Q794">
        <f t="shared" si="45"/>
        <v>0.36097800000000002</v>
      </c>
    </row>
    <row r="795" spans="2:17" ht="27.65" x14ac:dyDescent="0.25">
      <c r="B795" s="1" t="s">
        <v>4197</v>
      </c>
      <c r="C795" s="1" t="s">
        <v>4198</v>
      </c>
      <c r="D795" s="1" t="s">
        <v>377</v>
      </c>
      <c r="J795" s="1" t="s">
        <v>380</v>
      </c>
      <c r="K795" s="1" t="s">
        <v>1280</v>
      </c>
      <c r="N795" s="1" t="s">
        <v>30</v>
      </c>
      <c r="O795" s="6">
        <v>11839.64</v>
      </c>
      <c r="P795" s="1" t="s">
        <v>129</v>
      </c>
      <c r="Q795">
        <f t="shared" si="45"/>
        <v>1.183964</v>
      </c>
    </row>
    <row r="796" spans="2:17" ht="27.65" x14ac:dyDescent="0.25">
      <c r="B796" s="1" t="s">
        <v>4199</v>
      </c>
      <c r="C796" s="1" t="s">
        <v>4165</v>
      </c>
      <c r="D796" s="1" t="s">
        <v>377</v>
      </c>
      <c r="J796" s="1" t="s">
        <v>380</v>
      </c>
      <c r="K796" s="1" t="s">
        <v>1280</v>
      </c>
      <c r="N796" s="1" t="s">
        <v>30</v>
      </c>
      <c r="O796" s="6">
        <v>1380.4</v>
      </c>
      <c r="P796" s="1" t="s">
        <v>129</v>
      </c>
      <c r="Q796">
        <f t="shared" si="45"/>
        <v>0.13804</v>
      </c>
    </row>
    <row r="797" spans="2:17" ht="41.5" x14ac:dyDescent="0.25">
      <c r="B797" s="1" t="s">
        <v>4200</v>
      </c>
      <c r="C797" s="1" t="s">
        <v>4201</v>
      </c>
      <c r="D797" s="1" t="s">
        <v>377</v>
      </c>
      <c r="J797" s="1" t="s">
        <v>380</v>
      </c>
      <c r="K797" s="1" t="s">
        <v>1280</v>
      </c>
      <c r="N797" s="1" t="s">
        <v>30</v>
      </c>
      <c r="O797" s="6">
        <v>3332.96</v>
      </c>
      <c r="P797" s="1" t="s">
        <v>129</v>
      </c>
      <c r="Q797">
        <f t="shared" si="45"/>
        <v>0.33329599999999998</v>
      </c>
    </row>
    <row r="798" spans="2:17" ht="27.65" x14ac:dyDescent="0.25">
      <c r="B798" s="1" t="s">
        <v>4202</v>
      </c>
      <c r="C798" s="1" t="s">
        <v>4203</v>
      </c>
      <c r="D798" s="1" t="s">
        <v>377</v>
      </c>
      <c r="J798" s="1" t="s">
        <v>380</v>
      </c>
      <c r="K798" s="1" t="s">
        <v>1280</v>
      </c>
      <c r="N798" s="1" t="s">
        <v>30</v>
      </c>
      <c r="O798" s="6">
        <v>1288.22</v>
      </c>
      <c r="P798" s="1" t="s">
        <v>129</v>
      </c>
      <c r="Q798">
        <f t="shared" si="45"/>
        <v>0.12882199999999999</v>
      </c>
    </row>
    <row r="799" spans="2:17" ht="27.65" x14ac:dyDescent="0.25">
      <c r="B799" s="1" t="s">
        <v>4204</v>
      </c>
      <c r="C799" s="1" t="s">
        <v>4196</v>
      </c>
      <c r="D799" s="1" t="s">
        <v>377</v>
      </c>
      <c r="J799" s="1" t="s">
        <v>380</v>
      </c>
      <c r="K799" s="1" t="s">
        <v>1280</v>
      </c>
      <c r="N799" s="1" t="s">
        <v>30</v>
      </c>
      <c r="O799" s="6">
        <v>3324.86</v>
      </c>
      <c r="P799" s="1" t="s">
        <v>129</v>
      </c>
      <c r="Q799">
        <f t="shared" si="45"/>
        <v>0.332486</v>
      </c>
    </row>
    <row r="800" spans="2:17" ht="27.65" x14ac:dyDescent="0.25">
      <c r="B800" s="1" t="s">
        <v>4205</v>
      </c>
      <c r="C800" s="1" t="s">
        <v>4196</v>
      </c>
      <c r="D800" s="1" t="s">
        <v>377</v>
      </c>
      <c r="J800" s="1" t="s">
        <v>380</v>
      </c>
      <c r="K800" s="1" t="s">
        <v>1280</v>
      </c>
      <c r="N800" s="1" t="s">
        <v>30</v>
      </c>
      <c r="O800" s="6">
        <v>6308.24</v>
      </c>
      <c r="P800" s="1" t="s">
        <v>129</v>
      </c>
      <c r="Q800">
        <f t="shared" si="45"/>
        <v>0.63082399999999994</v>
      </c>
    </row>
    <row r="801" spans="2:17" ht="27.65" x14ac:dyDescent="0.25">
      <c r="B801" s="1" t="s">
        <v>4206</v>
      </c>
      <c r="C801" s="1" t="s">
        <v>4196</v>
      </c>
      <c r="D801" s="1" t="s">
        <v>377</v>
      </c>
      <c r="J801" s="1" t="s">
        <v>380</v>
      </c>
      <c r="K801" s="1" t="s">
        <v>1280</v>
      </c>
      <c r="N801" s="1" t="s">
        <v>30</v>
      </c>
      <c r="O801" s="6">
        <v>14876.58</v>
      </c>
      <c r="P801" s="1" t="s">
        <v>129</v>
      </c>
      <c r="Q801">
        <f t="shared" si="45"/>
        <v>1.4876579999999999</v>
      </c>
    </row>
    <row r="802" spans="2:17" ht="27.65" x14ac:dyDescent="0.25">
      <c r="B802" s="1" t="s">
        <v>4207</v>
      </c>
      <c r="C802" s="1" t="s">
        <v>4208</v>
      </c>
      <c r="D802" s="1" t="s">
        <v>377</v>
      </c>
      <c r="J802" s="1" t="s">
        <v>380</v>
      </c>
      <c r="K802" s="1" t="s">
        <v>1280</v>
      </c>
      <c r="N802" s="1" t="s">
        <v>30</v>
      </c>
      <c r="O802" s="6">
        <v>1192.93</v>
      </c>
      <c r="P802" s="1" t="s">
        <v>129</v>
      </c>
      <c r="Q802">
        <f t="shared" si="45"/>
        <v>0.11929300000000001</v>
      </c>
    </row>
    <row r="803" spans="2:17" ht="55.3" x14ac:dyDescent="0.25">
      <c r="B803" s="1" t="s">
        <v>4209</v>
      </c>
      <c r="C803" s="1" t="s">
        <v>4210</v>
      </c>
      <c r="D803" s="1" t="s">
        <v>377</v>
      </c>
      <c r="J803" s="1" t="s">
        <v>380</v>
      </c>
      <c r="K803" s="1" t="s">
        <v>1280</v>
      </c>
      <c r="N803" s="1" t="s">
        <v>30</v>
      </c>
      <c r="O803" s="6">
        <v>323.10000000000002</v>
      </c>
      <c r="P803" s="1" t="s">
        <v>129</v>
      </c>
      <c r="Q803">
        <f t="shared" si="45"/>
        <v>3.2310000000000005E-2</v>
      </c>
    </row>
    <row r="804" spans="2:17" ht="27.65" x14ac:dyDescent="0.25">
      <c r="B804" s="1" t="s">
        <v>4211</v>
      </c>
      <c r="C804" s="1" t="s">
        <v>4212</v>
      </c>
      <c r="D804" s="1" t="s">
        <v>377</v>
      </c>
      <c r="J804" s="1" t="s">
        <v>380</v>
      </c>
      <c r="K804" s="1" t="s">
        <v>1280</v>
      </c>
      <c r="N804" s="1" t="s">
        <v>30</v>
      </c>
      <c r="O804" s="6">
        <v>19996.900000000001</v>
      </c>
      <c r="P804" s="1" t="s">
        <v>129</v>
      </c>
      <c r="Q804">
        <f t="shared" si="45"/>
        <v>1.9996900000000002</v>
      </c>
    </row>
    <row r="805" spans="2:17" ht="41.5" x14ac:dyDescent="0.25">
      <c r="B805" s="1" t="s">
        <v>4213</v>
      </c>
      <c r="C805" s="1" t="s">
        <v>4214</v>
      </c>
      <c r="D805" s="1" t="s">
        <v>377</v>
      </c>
      <c r="J805" s="1" t="s">
        <v>380</v>
      </c>
      <c r="K805" s="1" t="s">
        <v>1280</v>
      </c>
      <c r="N805" s="1" t="s">
        <v>30</v>
      </c>
      <c r="O805" s="6">
        <v>110.23</v>
      </c>
      <c r="P805" s="1" t="s">
        <v>129</v>
      </c>
      <c r="Q805">
        <f t="shared" si="45"/>
        <v>1.1023E-2</v>
      </c>
    </row>
    <row r="806" spans="2:17" ht="41.5" x14ac:dyDescent="0.25">
      <c r="B806" s="1" t="s">
        <v>4215</v>
      </c>
      <c r="C806" s="1" t="s">
        <v>4216</v>
      </c>
      <c r="D806" s="1" t="s">
        <v>377</v>
      </c>
      <c r="J806" s="1" t="s">
        <v>380</v>
      </c>
      <c r="K806" s="1" t="s">
        <v>1280</v>
      </c>
      <c r="N806" s="1" t="s">
        <v>30</v>
      </c>
      <c r="O806" s="6">
        <v>38.31</v>
      </c>
      <c r="P806" s="1" t="s">
        <v>129</v>
      </c>
      <c r="Q806">
        <f t="shared" si="45"/>
        <v>3.8310000000000002E-3</v>
      </c>
    </row>
    <row r="807" spans="2:17" ht="41.5" x14ac:dyDescent="0.25">
      <c r="B807" s="1" t="s">
        <v>4217</v>
      </c>
      <c r="C807" s="1" t="s">
        <v>4218</v>
      </c>
      <c r="D807" s="1" t="s">
        <v>377</v>
      </c>
      <c r="J807" s="1" t="s">
        <v>380</v>
      </c>
      <c r="K807" s="1" t="s">
        <v>1280</v>
      </c>
      <c r="N807" s="1" t="s">
        <v>30</v>
      </c>
      <c r="O807" s="6">
        <v>505.3</v>
      </c>
      <c r="P807" s="1" t="s">
        <v>129</v>
      </c>
      <c r="Q807">
        <f t="shared" si="45"/>
        <v>5.0529999999999999E-2</v>
      </c>
    </row>
    <row r="808" spans="2:17" ht="27.65" x14ac:dyDescent="0.25">
      <c r="B808" s="1" t="s">
        <v>4219</v>
      </c>
      <c r="C808" s="1" t="s">
        <v>4220</v>
      </c>
      <c r="D808" s="1" t="s">
        <v>377</v>
      </c>
      <c r="J808" s="1" t="s">
        <v>380</v>
      </c>
      <c r="K808" s="1" t="s">
        <v>1280</v>
      </c>
      <c r="N808" s="1" t="s">
        <v>30</v>
      </c>
      <c r="O808" s="6">
        <v>5826.97</v>
      </c>
      <c r="P808" s="1" t="s">
        <v>129</v>
      </c>
      <c r="Q808">
        <f t="shared" si="45"/>
        <v>0.58269700000000002</v>
      </c>
    </row>
    <row r="809" spans="2:17" ht="55.3" x14ac:dyDescent="0.25">
      <c r="B809" s="1" t="s">
        <v>4221</v>
      </c>
      <c r="C809" s="1" t="s">
        <v>4222</v>
      </c>
      <c r="D809" s="1" t="s">
        <v>377</v>
      </c>
      <c r="J809" s="1" t="s">
        <v>380</v>
      </c>
      <c r="K809" s="1" t="s">
        <v>1280</v>
      </c>
      <c r="N809" s="1" t="s">
        <v>30</v>
      </c>
      <c r="O809" s="6">
        <v>286.3</v>
      </c>
      <c r="P809" s="1" t="s">
        <v>129</v>
      </c>
      <c r="Q809">
        <f t="shared" si="45"/>
        <v>2.8630000000000003E-2</v>
      </c>
    </row>
    <row r="810" spans="2:17" ht="41.5" x14ac:dyDescent="0.25">
      <c r="B810" s="1" t="s">
        <v>4223</v>
      </c>
      <c r="C810" s="1" t="s">
        <v>4224</v>
      </c>
      <c r="D810" s="1" t="s">
        <v>377</v>
      </c>
      <c r="J810" s="1" t="s">
        <v>380</v>
      </c>
      <c r="K810" s="1" t="s">
        <v>1280</v>
      </c>
      <c r="N810" s="1" t="s">
        <v>30</v>
      </c>
      <c r="O810" s="6">
        <v>359.8</v>
      </c>
      <c r="P810" s="1" t="s">
        <v>129</v>
      </c>
      <c r="Q810">
        <f t="shared" si="45"/>
        <v>3.5979999999999998E-2</v>
      </c>
    </row>
    <row r="811" spans="2:17" ht="41.5" x14ac:dyDescent="0.25">
      <c r="B811" s="1" t="s">
        <v>4225</v>
      </c>
      <c r="C811" s="1" t="s">
        <v>4226</v>
      </c>
      <c r="D811" s="1" t="s">
        <v>377</v>
      </c>
      <c r="J811" s="1" t="s">
        <v>380</v>
      </c>
      <c r="K811" s="1" t="s">
        <v>1280</v>
      </c>
      <c r="N811" s="1" t="s">
        <v>30</v>
      </c>
      <c r="O811" s="6">
        <v>545.82000000000005</v>
      </c>
      <c r="P811" s="1" t="s">
        <v>129</v>
      </c>
      <c r="Q811">
        <f t="shared" si="45"/>
        <v>5.4582000000000006E-2</v>
      </c>
    </row>
    <row r="812" spans="2:17" ht="27.65" x14ac:dyDescent="0.25">
      <c r="B812" s="1" t="s">
        <v>4227</v>
      </c>
      <c r="C812" s="1" t="s">
        <v>4220</v>
      </c>
      <c r="D812" s="1" t="s">
        <v>377</v>
      </c>
      <c r="J812" s="1" t="s">
        <v>380</v>
      </c>
      <c r="K812" s="1" t="s">
        <v>1280</v>
      </c>
      <c r="N812" s="1" t="s">
        <v>30</v>
      </c>
      <c r="O812" s="6">
        <v>3988</v>
      </c>
      <c r="P812" s="1" t="s">
        <v>129</v>
      </c>
      <c r="Q812">
        <f t="shared" si="45"/>
        <v>0.39879999999999999</v>
      </c>
    </row>
    <row r="813" spans="2:17" ht="41.5" x14ac:dyDescent="0.25">
      <c r="B813" s="1" t="s">
        <v>4228</v>
      </c>
      <c r="C813" s="1" t="s">
        <v>4229</v>
      </c>
      <c r="D813" s="1" t="s">
        <v>377</v>
      </c>
      <c r="J813" s="1" t="s">
        <v>380</v>
      </c>
      <c r="K813" s="1" t="s">
        <v>1280</v>
      </c>
      <c r="N813" s="1" t="s">
        <v>30</v>
      </c>
      <c r="O813" s="6">
        <v>1079.5899999999999</v>
      </c>
      <c r="P813" s="1" t="s">
        <v>129</v>
      </c>
      <c r="Q813">
        <f t="shared" si="45"/>
        <v>0.10795899999999999</v>
      </c>
    </row>
    <row r="814" spans="2:17" ht="27.65" x14ac:dyDescent="0.25">
      <c r="B814" s="1" t="s">
        <v>4230</v>
      </c>
      <c r="C814" s="1" t="s">
        <v>4231</v>
      </c>
      <c r="D814" s="1" t="s">
        <v>377</v>
      </c>
      <c r="J814" s="1" t="s">
        <v>380</v>
      </c>
      <c r="K814" s="1" t="s">
        <v>1280</v>
      </c>
      <c r="N814" s="1" t="s">
        <v>30</v>
      </c>
      <c r="O814" s="6">
        <v>111.56</v>
      </c>
      <c r="P814" s="1" t="s">
        <v>129</v>
      </c>
      <c r="Q814">
        <f t="shared" si="45"/>
        <v>1.1156000000000001E-2</v>
      </c>
    </row>
    <row r="815" spans="2:17" ht="55.3" x14ac:dyDescent="0.25">
      <c r="B815" s="1" t="s">
        <v>4232</v>
      </c>
      <c r="C815" s="1" t="s">
        <v>4233</v>
      </c>
      <c r="D815" s="1" t="s">
        <v>377</v>
      </c>
      <c r="J815" s="1" t="s">
        <v>380</v>
      </c>
      <c r="K815" s="1" t="s">
        <v>1280</v>
      </c>
      <c r="N815" s="1" t="s">
        <v>30</v>
      </c>
      <c r="O815" s="6">
        <v>10727.71</v>
      </c>
      <c r="P815" s="1" t="s">
        <v>129</v>
      </c>
      <c r="Q815">
        <f t="shared" si="45"/>
        <v>1.0727709999999999</v>
      </c>
    </row>
    <row r="816" spans="2:17" ht="41.5" x14ac:dyDescent="0.25">
      <c r="B816" s="1" t="s">
        <v>4234</v>
      </c>
      <c r="C816" s="1" t="s">
        <v>4235</v>
      </c>
      <c r="D816" s="1" t="s">
        <v>377</v>
      </c>
      <c r="J816" s="1" t="s">
        <v>380</v>
      </c>
      <c r="K816" s="1" t="s">
        <v>1280</v>
      </c>
      <c r="N816" s="1" t="s">
        <v>30</v>
      </c>
      <c r="O816" s="6">
        <v>117.09</v>
      </c>
      <c r="P816" s="1" t="s">
        <v>129</v>
      </c>
      <c r="Q816">
        <f t="shared" si="45"/>
        <v>1.1709000000000001E-2</v>
      </c>
    </row>
    <row r="817" spans="2:17" ht="41.5" x14ac:dyDescent="0.25">
      <c r="B817" s="1" t="s">
        <v>4236</v>
      </c>
      <c r="C817" s="1" t="s">
        <v>4237</v>
      </c>
      <c r="D817" s="1" t="s">
        <v>377</v>
      </c>
      <c r="J817" s="1" t="s">
        <v>380</v>
      </c>
      <c r="K817" s="1" t="s">
        <v>1280</v>
      </c>
      <c r="N817" s="1" t="s">
        <v>30</v>
      </c>
      <c r="O817" s="6">
        <v>18.97</v>
      </c>
      <c r="P817" s="1" t="s">
        <v>129</v>
      </c>
      <c r="Q817">
        <f t="shared" si="45"/>
        <v>1.8969999999999998E-3</v>
      </c>
    </row>
    <row r="818" spans="2:17" ht="41.5" x14ac:dyDescent="0.25">
      <c r="B818" s="1" t="s">
        <v>4238</v>
      </c>
      <c r="C818" s="1" t="s">
        <v>4239</v>
      </c>
      <c r="D818" s="1" t="s">
        <v>377</v>
      </c>
      <c r="E818" s="1" t="s">
        <v>1148</v>
      </c>
      <c r="F818" s="1" t="s">
        <v>22</v>
      </c>
      <c r="G818" s="1" t="s">
        <v>23</v>
      </c>
      <c r="I818" s="1" t="s">
        <v>25</v>
      </c>
      <c r="J818" s="1" t="s">
        <v>380</v>
      </c>
      <c r="K818" s="1" t="s">
        <v>1280</v>
      </c>
      <c r="N818" s="1" t="s">
        <v>30</v>
      </c>
      <c r="O818" s="6">
        <v>26.2</v>
      </c>
      <c r="P818" s="1" t="s">
        <v>129</v>
      </c>
      <c r="Q818">
        <f t="shared" si="45"/>
        <v>2.6199999999999999E-3</v>
      </c>
    </row>
    <row r="819" spans="2:17" ht="41.5" x14ac:dyDescent="0.25">
      <c r="B819" s="1" t="s">
        <v>4240</v>
      </c>
      <c r="C819" s="1" t="s">
        <v>4241</v>
      </c>
      <c r="D819" s="1" t="s">
        <v>377</v>
      </c>
      <c r="E819" s="1" t="s">
        <v>1148</v>
      </c>
      <c r="F819" s="1" t="s">
        <v>22</v>
      </c>
      <c r="G819" s="1" t="s">
        <v>23</v>
      </c>
      <c r="I819" s="1" t="s">
        <v>25</v>
      </c>
      <c r="J819" s="1" t="s">
        <v>380</v>
      </c>
      <c r="K819" s="1" t="s">
        <v>1280</v>
      </c>
      <c r="N819" s="1" t="s">
        <v>30</v>
      </c>
      <c r="O819" s="6">
        <v>371.69</v>
      </c>
      <c r="P819" s="1" t="s">
        <v>129</v>
      </c>
      <c r="Q819">
        <f t="shared" si="45"/>
        <v>3.7169000000000001E-2</v>
      </c>
    </row>
    <row r="820" spans="2:17" ht="55.3" x14ac:dyDescent="0.25">
      <c r="B820" s="1" t="s">
        <v>4242</v>
      </c>
      <c r="C820" s="1" t="s">
        <v>4243</v>
      </c>
      <c r="D820" s="1" t="s">
        <v>377</v>
      </c>
      <c r="J820" s="1" t="s">
        <v>380</v>
      </c>
      <c r="K820" s="1" t="s">
        <v>1280</v>
      </c>
      <c r="N820" s="1" t="s">
        <v>30</v>
      </c>
      <c r="O820" s="6">
        <v>3677.19</v>
      </c>
      <c r="P820" s="1" t="s">
        <v>129</v>
      </c>
      <c r="Q820">
        <f t="shared" si="45"/>
        <v>0.36771900000000002</v>
      </c>
    </row>
    <row r="821" spans="2:17" ht="55.3" x14ac:dyDescent="0.25">
      <c r="B821" s="1" t="s">
        <v>4244</v>
      </c>
      <c r="C821" s="1" t="s">
        <v>4243</v>
      </c>
      <c r="D821" s="1" t="s">
        <v>377</v>
      </c>
      <c r="J821" s="1" t="s">
        <v>380</v>
      </c>
      <c r="K821" s="1" t="s">
        <v>1280</v>
      </c>
      <c r="N821" s="1" t="s">
        <v>30</v>
      </c>
      <c r="O821" s="6">
        <v>1140.06</v>
      </c>
      <c r="P821" s="1" t="s">
        <v>129</v>
      </c>
      <c r="Q821">
        <f t="shared" si="45"/>
        <v>0.114006</v>
      </c>
    </row>
    <row r="822" spans="2:17" ht="55.3" x14ac:dyDescent="0.25">
      <c r="B822" s="1" t="s">
        <v>4245</v>
      </c>
      <c r="C822" s="1" t="s">
        <v>4243</v>
      </c>
      <c r="D822" s="1" t="s">
        <v>377</v>
      </c>
      <c r="J822" s="1" t="s">
        <v>380</v>
      </c>
      <c r="K822" s="1" t="s">
        <v>1280</v>
      </c>
      <c r="N822" s="1" t="s">
        <v>30</v>
      </c>
      <c r="O822" s="6">
        <v>39.770000000000003</v>
      </c>
      <c r="P822" s="1" t="s">
        <v>129</v>
      </c>
      <c r="Q822">
        <f t="shared" si="45"/>
        <v>3.9770000000000005E-3</v>
      </c>
    </row>
    <row r="823" spans="2:17" ht="41.5" x14ac:dyDescent="0.25">
      <c r="B823" s="1" t="s">
        <v>4246</v>
      </c>
      <c r="C823" s="1" t="s">
        <v>4247</v>
      </c>
      <c r="D823" s="1" t="s">
        <v>377</v>
      </c>
      <c r="E823" s="1" t="s">
        <v>1148</v>
      </c>
      <c r="F823" s="1" t="s">
        <v>22</v>
      </c>
      <c r="G823" s="1" t="s">
        <v>23</v>
      </c>
      <c r="I823" s="1" t="s">
        <v>25</v>
      </c>
      <c r="J823" s="1" t="s">
        <v>380</v>
      </c>
      <c r="K823" s="1" t="s">
        <v>1280</v>
      </c>
      <c r="N823" s="1" t="s">
        <v>30</v>
      </c>
      <c r="O823" s="6">
        <v>3653.16</v>
      </c>
      <c r="P823" s="1" t="s">
        <v>129</v>
      </c>
      <c r="Q823">
        <f t="shared" si="45"/>
        <v>0.36531599999999997</v>
      </c>
    </row>
    <row r="824" spans="2:17" ht="41.5" x14ac:dyDescent="0.25">
      <c r="B824" s="1" t="s">
        <v>4248</v>
      </c>
      <c r="C824" s="1" t="s">
        <v>4249</v>
      </c>
      <c r="D824" s="1" t="s">
        <v>377</v>
      </c>
      <c r="J824" s="1" t="s">
        <v>380</v>
      </c>
      <c r="K824" s="1" t="s">
        <v>1280</v>
      </c>
      <c r="N824" s="1" t="s">
        <v>30</v>
      </c>
      <c r="O824" s="6">
        <v>71.930000000000007</v>
      </c>
      <c r="P824" s="1" t="s">
        <v>129</v>
      </c>
      <c r="Q824">
        <f t="shared" si="45"/>
        <v>7.1930000000000006E-3</v>
      </c>
    </row>
    <row r="825" spans="2:17" ht="41.5" x14ac:dyDescent="0.25">
      <c r="B825" s="1" t="s">
        <v>4250</v>
      </c>
      <c r="C825" s="1" t="s">
        <v>4251</v>
      </c>
      <c r="D825" s="1" t="s">
        <v>377</v>
      </c>
      <c r="J825" s="1" t="s">
        <v>380</v>
      </c>
      <c r="K825" s="1" t="s">
        <v>1280</v>
      </c>
      <c r="N825" s="1" t="s">
        <v>30</v>
      </c>
      <c r="O825" s="6">
        <v>29.71</v>
      </c>
      <c r="P825" s="1" t="s">
        <v>129</v>
      </c>
      <c r="Q825">
        <f t="shared" si="45"/>
        <v>2.9710000000000001E-3</v>
      </c>
    </row>
    <row r="826" spans="2:17" ht="55.3" x14ac:dyDescent="0.25">
      <c r="B826" s="1" t="s">
        <v>4252</v>
      </c>
      <c r="C826" s="1" t="s">
        <v>4253</v>
      </c>
      <c r="D826" s="1" t="s">
        <v>377</v>
      </c>
      <c r="J826" s="1" t="s">
        <v>380</v>
      </c>
      <c r="K826" s="1" t="s">
        <v>1280</v>
      </c>
      <c r="N826" s="1" t="s">
        <v>30</v>
      </c>
      <c r="O826" s="6">
        <v>1.82</v>
      </c>
      <c r="P826" s="1" t="s">
        <v>129</v>
      </c>
      <c r="Q826">
        <f t="shared" si="45"/>
        <v>1.8200000000000001E-4</v>
      </c>
    </row>
    <row r="827" spans="2:17" ht="27.65" x14ac:dyDescent="0.25">
      <c r="B827" s="1" t="s">
        <v>4254</v>
      </c>
      <c r="C827" s="1" t="s">
        <v>4255</v>
      </c>
      <c r="D827" s="1" t="s">
        <v>377</v>
      </c>
      <c r="J827" s="1" t="s">
        <v>380</v>
      </c>
      <c r="K827" s="1" t="s">
        <v>1280</v>
      </c>
      <c r="N827" s="1" t="s">
        <v>30</v>
      </c>
      <c r="O827" s="6">
        <v>322.17</v>
      </c>
      <c r="P827" s="1" t="s">
        <v>129</v>
      </c>
      <c r="Q827">
        <f t="shared" si="45"/>
        <v>3.2217000000000003E-2</v>
      </c>
    </row>
    <row r="828" spans="2:17" ht="27.65" x14ac:dyDescent="0.25">
      <c r="B828" s="1" t="s">
        <v>4256</v>
      </c>
      <c r="C828" s="1" t="s">
        <v>4257</v>
      </c>
      <c r="D828" s="1" t="s">
        <v>377</v>
      </c>
      <c r="J828" s="1" t="s">
        <v>380</v>
      </c>
      <c r="K828" s="1" t="s">
        <v>1280</v>
      </c>
      <c r="N828" s="1" t="s">
        <v>30</v>
      </c>
      <c r="O828" s="6">
        <v>202.96</v>
      </c>
      <c r="P828" s="1" t="s">
        <v>129</v>
      </c>
      <c r="Q828">
        <f t="shared" si="45"/>
        <v>2.0296000000000002E-2</v>
      </c>
    </row>
    <row r="829" spans="2:17" ht="27.65" x14ac:dyDescent="0.25">
      <c r="B829" s="1" t="s">
        <v>4258</v>
      </c>
      <c r="C829" s="1" t="s">
        <v>3581</v>
      </c>
      <c r="D829" s="1" t="s">
        <v>377</v>
      </c>
      <c r="E829" s="1" t="s">
        <v>1148</v>
      </c>
      <c r="F829" s="1" t="s">
        <v>22</v>
      </c>
      <c r="G829" s="1" t="s">
        <v>23</v>
      </c>
      <c r="I829" s="1" t="s">
        <v>25</v>
      </c>
      <c r="J829" s="1" t="s">
        <v>380</v>
      </c>
      <c r="K829" s="1" t="s">
        <v>1280</v>
      </c>
      <c r="N829" s="1" t="s">
        <v>30</v>
      </c>
      <c r="O829" s="6">
        <v>3151.93</v>
      </c>
      <c r="P829" s="1" t="s">
        <v>129</v>
      </c>
      <c r="Q829">
        <f t="shared" si="45"/>
        <v>0.315193</v>
      </c>
    </row>
    <row r="830" spans="2:17" ht="27.65" x14ac:dyDescent="0.25">
      <c r="B830" s="1" t="s">
        <v>4259</v>
      </c>
      <c r="C830" s="1" t="s">
        <v>4260</v>
      </c>
      <c r="D830" s="1" t="s">
        <v>377</v>
      </c>
      <c r="J830" s="1" t="s">
        <v>380</v>
      </c>
      <c r="K830" s="1" t="s">
        <v>1280</v>
      </c>
      <c r="N830" s="1" t="s">
        <v>30</v>
      </c>
      <c r="O830" s="6">
        <v>16421.59</v>
      </c>
      <c r="P830" s="1" t="s">
        <v>129</v>
      </c>
      <c r="Q830">
        <f t="shared" si="45"/>
        <v>1.6421589999999999</v>
      </c>
    </row>
    <row r="831" spans="2:17" ht="27.65" x14ac:dyDescent="0.25">
      <c r="B831" s="1" t="s">
        <v>4261</v>
      </c>
      <c r="C831" s="1" t="s">
        <v>4262</v>
      </c>
      <c r="D831" s="1" t="s">
        <v>377</v>
      </c>
      <c r="J831" s="1" t="s">
        <v>380</v>
      </c>
      <c r="K831" s="1" t="s">
        <v>1280</v>
      </c>
      <c r="N831" s="1" t="s">
        <v>30</v>
      </c>
      <c r="O831" s="6">
        <v>17327.82</v>
      </c>
      <c r="P831" s="1" t="s">
        <v>129</v>
      </c>
      <c r="Q831">
        <f t="shared" si="45"/>
        <v>1.732782</v>
      </c>
    </row>
    <row r="832" spans="2:17" ht="41.5" x14ac:dyDescent="0.25">
      <c r="B832" s="1" t="s">
        <v>4263</v>
      </c>
      <c r="C832" s="1" t="s">
        <v>4264</v>
      </c>
      <c r="D832" s="1" t="s">
        <v>377</v>
      </c>
      <c r="J832" s="1" t="s">
        <v>380</v>
      </c>
      <c r="K832" s="1" t="s">
        <v>1280</v>
      </c>
      <c r="N832" s="1" t="s">
        <v>30</v>
      </c>
      <c r="O832" s="6">
        <v>28.82</v>
      </c>
      <c r="P832" s="1" t="s">
        <v>129</v>
      </c>
      <c r="Q832">
        <f t="shared" si="45"/>
        <v>2.882E-3</v>
      </c>
    </row>
    <row r="833" spans="1:17" ht="55.3" x14ac:dyDescent="0.25">
      <c r="B833" s="1" t="s">
        <v>4265</v>
      </c>
      <c r="C833" s="1" t="s">
        <v>4266</v>
      </c>
      <c r="D833" s="1" t="s">
        <v>377</v>
      </c>
      <c r="J833" s="1" t="s">
        <v>380</v>
      </c>
      <c r="K833" s="1" t="s">
        <v>1280</v>
      </c>
      <c r="N833" s="1" t="s">
        <v>30</v>
      </c>
      <c r="O833" s="6">
        <v>105.48</v>
      </c>
      <c r="P833" s="1" t="s">
        <v>129</v>
      </c>
      <c r="Q833">
        <f t="shared" si="45"/>
        <v>1.0548E-2</v>
      </c>
    </row>
    <row r="834" spans="1:17" ht="27.65" x14ac:dyDescent="0.25">
      <c r="B834" s="1" t="s">
        <v>4267</v>
      </c>
      <c r="C834" s="1" t="s">
        <v>4262</v>
      </c>
      <c r="D834" s="1" t="s">
        <v>377</v>
      </c>
      <c r="J834" s="1" t="s">
        <v>380</v>
      </c>
      <c r="K834" s="1" t="s">
        <v>1280</v>
      </c>
      <c r="N834" s="1" t="s">
        <v>30</v>
      </c>
      <c r="O834" s="6">
        <v>32.31</v>
      </c>
      <c r="P834" s="1" t="s">
        <v>129</v>
      </c>
      <c r="Q834">
        <f t="shared" si="45"/>
        <v>3.2310000000000004E-3</v>
      </c>
    </row>
    <row r="835" spans="1:17" ht="27.65" x14ac:dyDescent="0.25">
      <c r="B835" s="1" t="s">
        <v>4268</v>
      </c>
      <c r="C835" s="1" t="s">
        <v>4269</v>
      </c>
      <c r="D835" s="1" t="s">
        <v>377</v>
      </c>
      <c r="J835" s="1" t="s">
        <v>380</v>
      </c>
      <c r="K835" s="1" t="s">
        <v>1280</v>
      </c>
      <c r="N835" s="1" t="s">
        <v>30</v>
      </c>
      <c r="O835" s="6">
        <v>283.88</v>
      </c>
      <c r="P835" s="1" t="s">
        <v>129</v>
      </c>
      <c r="Q835">
        <f t="shared" si="45"/>
        <v>2.8388E-2</v>
      </c>
    </row>
    <row r="836" spans="1:17" ht="41.5" x14ac:dyDescent="0.25">
      <c r="B836" s="1" t="s">
        <v>4270</v>
      </c>
      <c r="C836" s="1" t="s">
        <v>4271</v>
      </c>
      <c r="D836" s="1" t="s">
        <v>377</v>
      </c>
      <c r="J836" s="1" t="s">
        <v>380</v>
      </c>
      <c r="K836" s="1" t="s">
        <v>1280</v>
      </c>
      <c r="N836" s="1" t="s">
        <v>30</v>
      </c>
      <c r="O836" s="6">
        <v>14.7</v>
      </c>
      <c r="P836" s="1" t="s">
        <v>129</v>
      </c>
      <c r="Q836">
        <f t="shared" si="45"/>
        <v>1.47E-3</v>
      </c>
    </row>
    <row r="837" spans="1:17" ht="41.5" x14ac:dyDescent="0.25">
      <c r="B837" s="1" t="s">
        <v>4272</v>
      </c>
      <c r="C837" s="1" t="s">
        <v>4273</v>
      </c>
      <c r="D837" s="1" t="s">
        <v>377</v>
      </c>
      <c r="J837" s="1" t="s">
        <v>380</v>
      </c>
      <c r="K837" s="1" t="s">
        <v>1280</v>
      </c>
      <c r="N837" s="1" t="s">
        <v>30</v>
      </c>
      <c r="O837" s="6">
        <v>37.090000000000003</v>
      </c>
      <c r="P837" s="1" t="s">
        <v>129</v>
      </c>
      <c r="Q837">
        <f t="shared" si="45"/>
        <v>3.7090000000000005E-3</v>
      </c>
    </row>
    <row r="838" spans="1:17" ht="55.3" x14ac:dyDescent="0.25">
      <c r="B838" s="1" t="s">
        <v>4274</v>
      </c>
      <c r="C838" s="1" t="s">
        <v>4275</v>
      </c>
      <c r="D838" s="1" t="s">
        <v>377</v>
      </c>
      <c r="J838" s="1" t="s">
        <v>380</v>
      </c>
      <c r="K838" s="1" t="s">
        <v>1280</v>
      </c>
      <c r="N838" s="1" t="s">
        <v>30</v>
      </c>
      <c r="O838" s="6">
        <v>48.7</v>
      </c>
      <c r="P838" s="1" t="s">
        <v>129</v>
      </c>
      <c r="Q838">
        <f t="shared" si="45"/>
        <v>4.8700000000000002E-3</v>
      </c>
    </row>
    <row r="839" spans="1:17" ht="55.3" x14ac:dyDescent="0.25">
      <c r="B839" s="1" t="s">
        <v>4276</v>
      </c>
      <c r="C839" s="1" t="s">
        <v>4277</v>
      </c>
      <c r="D839" s="1" t="s">
        <v>377</v>
      </c>
      <c r="J839" s="1" t="s">
        <v>380</v>
      </c>
      <c r="K839" s="1" t="s">
        <v>1280</v>
      </c>
      <c r="N839" s="1" t="s">
        <v>30</v>
      </c>
      <c r="O839" s="6">
        <v>310.19</v>
      </c>
      <c r="P839" s="1" t="s">
        <v>129</v>
      </c>
      <c r="Q839">
        <f t="shared" si="45"/>
        <v>3.1019000000000001E-2</v>
      </c>
    </row>
    <row r="840" spans="1:17" ht="41.5" x14ac:dyDescent="0.25">
      <c r="A840" s="1" t="s">
        <v>4278</v>
      </c>
      <c r="B840" s="1" t="s">
        <v>4279</v>
      </c>
      <c r="C840" s="1" t="s">
        <v>4280</v>
      </c>
      <c r="D840" s="1" t="s">
        <v>377</v>
      </c>
      <c r="J840" s="1" t="s">
        <v>380</v>
      </c>
      <c r="K840" s="1" t="s">
        <v>1280</v>
      </c>
      <c r="L840" s="1" t="s">
        <v>4281</v>
      </c>
      <c r="M840" s="1" t="s">
        <v>4282</v>
      </c>
      <c r="N840" s="1" t="s">
        <v>30</v>
      </c>
      <c r="O840" s="6">
        <v>849.99</v>
      </c>
      <c r="P840" s="1" t="s">
        <v>129</v>
      </c>
      <c r="Q840">
        <f t="shared" si="45"/>
        <v>8.4999000000000005E-2</v>
      </c>
    </row>
    <row r="841" spans="1:17" ht="41.5" x14ac:dyDescent="0.25">
      <c r="B841" s="1" t="s">
        <v>4283</v>
      </c>
      <c r="C841" s="1" t="s">
        <v>4284</v>
      </c>
      <c r="D841" s="1" t="s">
        <v>377</v>
      </c>
      <c r="J841" s="1" t="s">
        <v>380</v>
      </c>
      <c r="K841" s="1" t="s">
        <v>1280</v>
      </c>
      <c r="N841" s="1" t="s">
        <v>30</v>
      </c>
      <c r="O841" s="6">
        <v>139.37</v>
      </c>
      <c r="P841" s="1" t="s">
        <v>129</v>
      </c>
      <c r="Q841">
        <f t="shared" si="45"/>
        <v>1.3937E-2</v>
      </c>
    </row>
    <row r="842" spans="1:17" ht="41.5" x14ac:dyDescent="0.25">
      <c r="B842" s="1" t="s">
        <v>4285</v>
      </c>
      <c r="C842" s="1" t="s">
        <v>4286</v>
      </c>
      <c r="D842" s="1" t="s">
        <v>377</v>
      </c>
      <c r="J842" s="1" t="s">
        <v>380</v>
      </c>
      <c r="K842" s="1" t="s">
        <v>1280</v>
      </c>
      <c r="N842" s="1" t="s">
        <v>30</v>
      </c>
      <c r="O842" s="6">
        <v>624.99</v>
      </c>
      <c r="P842" s="1" t="s">
        <v>129</v>
      </c>
      <c r="Q842">
        <f t="shared" si="45"/>
        <v>6.2498999999999999E-2</v>
      </c>
    </row>
    <row r="843" spans="1:17" ht="55.3" x14ac:dyDescent="0.25">
      <c r="B843" s="1" t="s">
        <v>4287</v>
      </c>
      <c r="C843" s="1" t="s">
        <v>4288</v>
      </c>
      <c r="D843" s="1" t="s">
        <v>377</v>
      </c>
      <c r="J843" s="1" t="s">
        <v>380</v>
      </c>
      <c r="K843" s="1" t="s">
        <v>1280</v>
      </c>
      <c r="N843" s="1" t="s">
        <v>30</v>
      </c>
      <c r="O843" s="6">
        <v>3307.17</v>
      </c>
      <c r="P843" s="1" t="s">
        <v>129</v>
      </c>
      <c r="Q843">
        <f t="shared" si="45"/>
        <v>0.33071699999999998</v>
      </c>
    </row>
    <row r="844" spans="1:17" ht="27.65" x14ac:dyDescent="0.25">
      <c r="B844" s="1" t="s">
        <v>4289</v>
      </c>
      <c r="C844" s="1" t="s">
        <v>4290</v>
      </c>
      <c r="D844" s="1" t="s">
        <v>377</v>
      </c>
      <c r="J844" s="1" t="s">
        <v>380</v>
      </c>
      <c r="K844" s="1" t="s">
        <v>1280</v>
      </c>
      <c r="N844" s="1" t="s">
        <v>30</v>
      </c>
      <c r="O844" s="6">
        <v>425.53</v>
      </c>
      <c r="P844" s="1" t="s">
        <v>129</v>
      </c>
      <c r="Q844">
        <f t="shared" si="45"/>
        <v>4.2553000000000001E-2</v>
      </c>
    </row>
    <row r="845" spans="1:17" ht="27.65" x14ac:dyDescent="0.25">
      <c r="B845" s="1" t="s">
        <v>4291</v>
      </c>
      <c r="C845" s="1" t="s">
        <v>4262</v>
      </c>
      <c r="D845" s="1" t="s">
        <v>377</v>
      </c>
      <c r="J845" s="1" t="s">
        <v>380</v>
      </c>
      <c r="K845" s="1" t="s">
        <v>1280</v>
      </c>
      <c r="N845" s="1" t="s">
        <v>30</v>
      </c>
      <c r="O845" s="6">
        <v>24.51</v>
      </c>
      <c r="P845" s="1" t="s">
        <v>129</v>
      </c>
      <c r="Q845">
        <f t="shared" si="45"/>
        <v>2.4510000000000001E-3</v>
      </c>
    </row>
    <row r="846" spans="1:17" ht="27.65" x14ac:dyDescent="0.25">
      <c r="B846" s="1" t="s">
        <v>4292</v>
      </c>
      <c r="C846" s="1" t="s">
        <v>4293</v>
      </c>
      <c r="D846" s="1" t="s">
        <v>377</v>
      </c>
      <c r="J846" s="1" t="s">
        <v>380</v>
      </c>
      <c r="K846" s="1" t="s">
        <v>1280</v>
      </c>
      <c r="N846" s="1" t="s">
        <v>30</v>
      </c>
      <c r="O846" s="6">
        <v>525.80999999999995</v>
      </c>
      <c r="P846" s="1" t="s">
        <v>129</v>
      </c>
      <c r="Q846">
        <f t="shared" si="45"/>
        <v>5.2580999999999996E-2</v>
      </c>
    </row>
    <row r="847" spans="1:17" ht="55.3" x14ac:dyDescent="0.25">
      <c r="B847" s="1" t="s">
        <v>4294</v>
      </c>
      <c r="C847" s="1" t="s">
        <v>4295</v>
      </c>
      <c r="D847" s="1" t="s">
        <v>377</v>
      </c>
      <c r="J847" s="1" t="s">
        <v>380</v>
      </c>
      <c r="K847" s="1" t="s">
        <v>1280</v>
      </c>
      <c r="N847" s="1" t="s">
        <v>30</v>
      </c>
      <c r="O847" s="6">
        <v>5.18</v>
      </c>
      <c r="P847" s="1" t="s">
        <v>129</v>
      </c>
      <c r="Q847">
        <f t="shared" ref="Q847:Q910" si="46">O847/10000</f>
        <v>5.1800000000000001E-4</v>
      </c>
    </row>
    <row r="848" spans="1:17" ht="27.65" x14ac:dyDescent="0.25">
      <c r="B848" s="1" t="s">
        <v>4296</v>
      </c>
      <c r="C848" s="1" t="s">
        <v>4262</v>
      </c>
      <c r="D848" s="1" t="s">
        <v>377</v>
      </c>
      <c r="J848" s="1" t="s">
        <v>380</v>
      </c>
      <c r="K848" s="1" t="s">
        <v>1280</v>
      </c>
      <c r="N848" s="1" t="s">
        <v>30</v>
      </c>
      <c r="O848" s="6">
        <v>34.97</v>
      </c>
      <c r="P848" s="1" t="s">
        <v>129</v>
      </c>
      <c r="Q848">
        <f t="shared" si="46"/>
        <v>3.4969999999999997E-3</v>
      </c>
    </row>
    <row r="849" spans="2:17" ht="41.5" x14ac:dyDescent="0.25">
      <c r="B849" s="1" t="s">
        <v>4297</v>
      </c>
      <c r="C849" s="1" t="s">
        <v>4298</v>
      </c>
      <c r="D849" s="1" t="s">
        <v>377</v>
      </c>
      <c r="J849" s="1" t="s">
        <v>380</v>
      </c>
      <c r="K849" s="1" t="s">
        <v>1280</v>
      </c>
      <c r="N849" s="1" t="s">
        <v>30</v>
      </c>
      <c r="O849" s="6">
        <v>902.97</v>
      </c>
      <c r="P849" s="1" t="s">
        <v>129</v>
      </c>
      <c r="Q849">
        <f t="shared" si="46"/>
        <v>9.0297000000000002E-2</v>
      </c>
    </row>
    <row r="850" spans="2:17" ht="41.5" x14ac:dyDescent="0.25">
      <c r="B850" s="1" t="s">
        <v>4299</v>
      </c>
      <c r="C850" s="1" t="s">
        <v>4300</v>
      </c>
      <c r="D850" s="1" t="s">
        <v>377</v>
      </c>
      <c r="J850" s="1" t="s">
        <v>380</v>
      </c>
      <c r="K850" s="1" t="s">
        <v>1280</v>
      </c>
      <c r="N850" s="1" t="s">
        <v>30</v>
      </c>
      <c r="O850" s="6">
        <v>208.8</v>
      </c>
      <c r="P850" s="1" t="s">
        <v>129</v>
      </c>
      <c r="Q850">
        <f t="shared" si="46"/>
        <v>2.0880000000000003E-2</v>
      </c>
    </row>
    <row r="851" spans="2:17" ht="55.3" x14ac:dyDescent="0.25">
      <c r="B851" s="1" t="s">
        <v>4301</v>
      </c>
      <c r="C851" s="1" t="s">
        <v>4302</v>
      </c>
      <c r="D851" s="1" t="s">
        <v>377</v>
      </c>
      <c r="J851" s="1" t="s">
        <v>380</v>
      </c>
      <c r="K851" s="1" t="s">
        <v>1280</v>
      </c>
      <c r="N851" s="1" t="s">
        <v>30</v>
      </c>
      <c r="O851" s="6">
        <v>7769.06</v>
      </c>
      <c r="P851" s="1" t="s">
        <v>129</v>
      </c>
      <c r="Q851">
        <f t="shared" si="46"/>
        <v>0.77690599999999999</v>
      </c>
    </row>
    <row r="852" spans="2:17" ht="27.65" x14ac:dyDescent="0.25">
      <c r="B852" s="1" t="s">
        <v>4303</v>
      </c>
      <c r="C852" s="1" t="s">
        <v>4304</v>
      </c>
      <c r="D852" s="1" t="s">
        <v>377</v>
      </c>
      <c r="J852" s="1" t="s">
        <v>380</v>
      </c>
      <c r="K852" s="1" t="s">
        <v>1280</v>
      </c>
      <c r="N852" s="1" t="s">
        <v>30</v>
      </c>
      <c r="O852" s="6">
        <v>152.25</v>
      </c>
      <c r="P852" s="1" t="s">
        <v>129</v>
      </c>
      <c r="Q852">
        <f t="shared" si="46"/>
        <v>1.5225000000000001E-2</v>
      </c>
    </row>
    <row r="853" spans="2:17" ht="27.65" x14ac:dyDescent="0.25">
      <c r="B853" s="1" t="s">
        <v>4305</v>
      </c>
      <c r="C853" s="1" t="s">
        <v>4306</v>
      </c>
      <c r="D853" s="1" t="s">
        <v>377</v>
      </c>
      <c r="J853" s="1" t="s">
        <v>380</v>
      </c>
      <c r="K853" s="1" t="s">
        <v>1280</v>
      </c>
      <c r="N853" s="1" t="s">
        <v>30</v>
      </c>
      <c r="O853" s="6">
        <v>362.3</v>
      </c>
      <c r="P853" s="1" t="s">
        <v>129</v>
      </c>
      <c r="Q853">
        <f t="shared" si="46"/>
        <v>3.6229999999999998E-2</v>
      </c>
    </row>
    <row r="854" spans="2:17" ht="41.5" x14ac:dyDescent="0.25">
      <c r="B854" s="1" t="s">
        <v>4307</v>
      </c>
      <c r="C854" s="1" t="s">
        <v>4308</v>
      </c>
      <c r="D854" s="1" t="s">
        <v>377</v>
      </c>
      <c r="J854" s="1" t="s">
        <v>380</v>
      </c>
      <c r="K854" s="1" t="s">
        <v>1280</v>
      </c>
      <c r="N854" s="1" t="s">
        <v>30</v>
      </c>
      <c r="O854" s="6">
        <v>24.25</v>
      </c>
      <c r="P854" s="1" t="s">
        <v>129</v>
      </c>
      <c r="Q854">
        <f t="shared" si="46"/>
        <v>2.4250000000000001E-3</v>
      </c>
    </row>
    <row r="855" spans="2:17" ht="41.5" x14ac:dyDescent="0.25">
      <c r="B855" s="1" t="s">
        <v>4309</v>
      </c>
      <c r="C855" s="1" t="s">
        <v>4310</v>
      </c>
      <c r="D855" s="1" t="s">
        <v>377</v>
      </c>
      <c r="J855" s="1" t="s">
        <v>380</v>
      </c>
      <c r="K855" s="1" t="s">
        <v>1280</v>
      </c>
      <c r="N855" s="1" t="s">
        <v>30</v>
      </c>
      <c r="O855" s="6">
        <v>5976.98</v>
      </c>
      <c r="P855" s="1" t="s">
        <v>129</v>
      </c>
      <c r="Q855">
        <f t="shared" si="46"/>
        <v>0.59769799999999995</v>
      </c>
    </row>
    <row r="856" spans="2:17" ht="27.65" x14ac:dyDescent="0.25">
      <c r="B856" s="1" t="s">
        <v>4311</v>
      </c>
      <c r="C856" s="1" t="s">
        <v>4312</v>
      </c>
      <c r="D856" s="1" t="s">
        <v>377</v>
      </c>
      <c r="J856" s="1" t="s">
        <v>380</v>
      </c>
      <c r="K856" s="1" t="s">
        <v>1280</v>
      </c>
      <c r="N856" s="1" t="s">
        <v>30</v>
      </c>
      <c r="O856" s="6">
        <v>1597</v>
      </c>
      <c r="P856" s="1" t="s">
        <v>129</v>
      </c>
      <c r="Q856">
        <f t="shared" si="46"/>
        <v>0.15970000000000001</v>
      </c>
    </row>
    <row r="857" spans="2:17" ht="27.65" x14ac:dyDescent="0.25">
      <c r="B857" s="1" t="s">
        <v>4313</v>
      </c>
      <c r="C857" s="1" t="s">
        <v>4314</v>
      </c>
      <c r="D857" s="1" t="s">
        <v>377</v>
      </c>
      <c r="J857" s="1" t="s">
        <v>380</v>
      </c>
      <c r="K857" s="1" t="s">
        <v>1280</v>
      </c>
      <c r="N857" s="1" t="s">
        <v>30</v>
      </c>
      <c r="O857" s="6">
        <v>160.22999999999999</v>
      </c>
      <c r="P857" s="1" t="s">
        <v>129</v>
      </c>
      <c r="Q857">
        <f t="shared" si="46"/>
        <v>1.6022999999999999E-2</v>
      </c>
    </row>
    <row r="858" spans="2:17" ht="69.150000000000006" x14ac:dyDescent="0.25">
      <c r="B858" s="1" t="s">
        <v>4315</v>
      </c>
      <c r="C858" s="1" t="s">
        <v>4316</v>
      </c>
      <c r="D858" s="1" t="s">
        <v>377</v>
      </c>
      <c r="J858" s="1" t="s">
        <v>380</v>
      </c>
      <c r="K858" s="1" t="s">
        <v>1280</v>
      </c>
      <c r="N858" s="1" t="s">
        <v>30</v>
      </c>
      <c r="O858" s="6">
        <v>60.83</v>
      </c>
      <c r="P858" s="1" t="s">
        <v>129</v>
      </c>
      <c r="Q858">
        <f t="shared" si="46"/>
        <v>6.0829999999999999E-3</v>
      </c>
    </row>
    <row r="859" spans="2:17" ht="55.3" x14ac:dyDescent="0.25">
      <c r="B859" s="1" t="s">
        <v>4317</v>
      </c>
      <c r="C859" s="1" t="s">
        <v>4318</v>
      </c>
      <c r="D859" s="1" t="s">
        <v>377</v>
      </c>
      <c r="J859" s="1" t="s">
        <v>380</v>
      </c>
      <c r="K859" s="1" t="s">
        <v>1280</v>
      </c>
      <c r="N859" s="1" t="s">
        <v>30</v>
      </c>
      <c r="O859" s="6">
        <v>4193.08</v>
      </c>
      <c r="P859" s="1" t="s">
        <v>129</v>
      </c>
      <c r="Q859">
        <f t="shared" si="46"/>
        <v>0.41930800000000001</v>
      </c>
    </row>
    <row r="860" spans="2:17" ht="41.5" x14ac:dyDescent="0.25">
      <c r="B860" s="1" t="s">
        <v>4319</v>
      </c>
      <c r="C860" s="1" t="s">
        <v>4320</v>
      </c>
      <c r="D860" s="1" t="s">
        <v>377</v>
      </c>
      <c r="J860" s="1" t="s">
        <v>380</v>
      </c>
      <c r="K860" s="1" t="s">
        <v>1280</v>
      </c>
      <c r="N860" s="1" t="s">
        <v>30</v>
      </c>
      <c r="O860" s="6">
        <v>255.9</v>
      </c>
      <c r="P860" s="1" t="s">
        <v>129</v>
      </c>
      <c r="Q860">
        <f t="shared" si="46"/>
        <v>2.5590000000000002E-2</v>
      </c>
    </row>
    <row r="861" spans="2:17" ht="41.5" x14ac:dyDescent="0.25">
      <c r="B861" s="1" t="s">
        <v>4321</v>
      </c>
      <c r="C861" s="1" t="s">
        <v>4322</v>
      </c>
      <c r="D861" s="1" t="s">
        <v>377</v>
      </c>
      <c r="E861" s="1" t="s">
        <v>1148</v>
      </c>
      <c r="F861" s="1" t="s">
        <v>22</v>
      </c>
      <c r="G861" s="1" t="s">
        <v>23</v>
      </c>
      <c r="I861" s="1" t="s">
        <v>25</v>
      </c>
      <c r="J861" s="1" t="s">
        <v>380</v>
      </c>
      <c r="K861" s="1" t="s">
        <v>1280</v>
      </c>
      <c r="N861" s="1" t="s">
        <v>30</v>
      </c>
      <c r="O861" s="6">
        <v>2990.35</v>
      </c>
      <c r="P861" s="1" t="s">
        <v>129</v>
      </c>
      <c r="Q861">
        <f t="shared" si="46"/>
        <v>0.299035</v>
      </c>
    </row>
    <row r="862" spans="2:17" ht="27.65" x14ac:dyDescent="0.25">
      <c r="B862" s="1" t="s">
        <v>4323</v>
      </c>
      <c r="C862" s="1" t="s">
        <v>4260</v>
      </c>
      <c r="D862" s="1" t="s">
        <v>377</v>
      </c>
      <c r="J862" s="1" t="s">
        <v>380</v>
      </c>
      <c r="K862" s="1" t="s">
        <v>1280</v>
      </c>
      <c r="N862" s="1" t="s">
        <v>30</v>
      </c>
      <c r="O862" s="6">
        <v>3057.61</v>
      </c>
      <c r="P862" s="1" t="s">
        <v>129</v>
      </c>
      <c r="Q862">
        <f t="shared" si="46"/>
        <v>0.30576100000000001</v>
      </c>
    </row>
    <row r="863" spans="2:17" ht="27.65" x14ac:dyDescent="0.25">
      <c r="B863" s="1" t="s">
        <v>4324</v>
      </c>
      <c r="C863" s="1" t="s">
        <v>3581</v>
      </c>
      <c r="D863" s="1" t="s">
        <v>377</v>
      </c>
      <c r="E863" s="1" t="s">
        <v>1148</v>
      </c>
      <c r="F863" s="1" t="s">
        <v>22</v>
      </c>
      <c r="G863" s="1" t="s">
        <v>23</v>
      </c>
      <c r="I863" s="1" t="s">
        <v>25</v>
      </c>
      <c r="J863" s="1" t="s">
        <v>380</v>
      </c>
      <c r="K863" s="1" t="s">
        <v>1280</v>
      </c>
      <c r="N863" s="1" t="s">
        <v>30</v>
      </c>
      <c r="O863" s="6">
        <v>8093.1</v>
      </c>
      <c r="P863" s="1" t="s">
        <v>129</v>
      </c>
      <c r="Q863">
        <f t="shared" si="46"/>
        <v>0.80931000000000008</v>
      </c>
    </row>
    <row r="864" spans="2:17" ht="55.3" x14ac:dyDescent="0.25">
      <c r="B864" s="1" t="s">
        <v>4325</v>
      </c>
      <c r="C864" s="1" t="s">
        <v>4326</v>
      </c>
      <c r="D864" s="1" t="s">
        <v>377</v>
      </c>
      <c r="J864" s="1" t="s">
        <v>380</v>
      </c>
      <c r="K864" s="1" t="s">
        <v>1280</v>
      </c>
      <c r="N864" s="1" t="s">
        <v>30</v>
      </c>
      <c r="O864" s="6">
        <v>101.17</v>
      </c>
      <c r="P864" s="1" t="s">
        <v>129</v>
      </c>
      <c r="Q864">
        <f t="shared" si="46"/>
        <v>1.0117000000000001E-2</v>
      </c>
    </row>
    <row r="865" spans="2:17" ht="41.5" x14ac:dyDescent="0.25">
      <c r="B865" s="1" t="s">
        <v>4327</v>
      </c>
      <c r="C865" s="1" t="s">
        <v>4328</v>
      </c>
      <c r="D865" s="1" t="s">
        <v>377</v>
      </c>
      <c r="J865" s="1" t="s">
        <v>380</v>
      </c>
      <c r="K865" s="1" t="s">
        <v>1280</v>
      </c>
      <c r="N865" s="1" t="s">
        <v>30</v>
      </c>
      <c r="O865" s="6">
        <v>17.11</v>
      </c>
      <c r="P865" s="1" t="s">
        <v>129</v>
      </c>
      <c r="Q865">
        <f t="shared" si="46"/>
        <v>1.7109999999999998E-3</v>
      </c>
    </row>
    <row r="866" spans="2:17" ht="27.65" x14ac:dyDescent="0.25">
      <c r="B866" s="1" t="s">
        <v>4329</v>
      </c>
      <c r="C866" s="1" t="s">
        <v>4330</v>
      </c>
      <c r="D866" s="1" t="s">
        <v>377</v>
      </c>
      <c r="J866" s="1" t="s">
        <v>380</v>
      </c>
      <c r="K866" s="1" t="s">
        <v>1280</v>
      </c>
      <c r="N866" s="1" t="s">
        <v>30</v>
      </c>
      <c r="O866" s="6">
        <v>90.66</v>
      </c>
      <c r="P866" s="1" t="s">
        <v>129</v>
      </c>
      <c r="Q866">
        <f t="shared" si="46"/>
        <v>9.0659999999999994E-3</v>
      </c>
    </row>
    <row r="867" spans="2:17" ht="27.65" x14ac:dyDescent="0.25">
      <c r="B867" s="1" t="s">
        <v>4331</v>
      </c>
      <c r="C867" s="1" t="s">
        <v>4332</v>
      </c>
      <c r="D867" s="1" t="s">
        <v>377</v>
      </c>
      <c r="J867" s="1" t="s">
        <v>380</v>
      </c>
      <c r="K867" s="1" t="s">
        <v>1280</v>
      </c>
      <c r="N867" s="1" t="s">
        <v>30</v>
      </c>
      <c r="O867" s="6">
        <v>61.5</v>
      </c>
      <c r="P867" s="1" t="s">
        <v>129</v>
      </c>
      <c r="Q867">
        <f t="shared" si="46"/>
        <v>6.1500000000000001E-3</v>
      </c>
    </row>
    <row r="868" spans="2:17" ht="27.65" x14ac:dyDescent="0.25">
      <c r="B868" s="1" t="s">
        <v>4333</v>
      </c>
      <c r="C868" s="1" t="s">
        <v>3581</v>
      </c>
      <c r="D868" s="1" t="s">
        <v>377</v>
      </c>
      <c r="E868" s="1" t="s">
        <v>1148</v>
      </c>
      <c r="F868" s="1" t="s">
        <v>22</v>
      </c>
      <c r="G868" s="1" t="s">
        <v>23</v>
      </c>
      <c r="I868" s="1" t="s">
        <v>25</v>
      </c>
      <c r="J868" s="1" t="s">
        <v>380</v>
      </c>
      <c r="K868" s="1" t="s">
        <v>1280</v>
      </c>
      <c r="N868" s="1" t="s">
        <v>30</v>
      </c>
      <c r="O868" s="6">
        <v>817</v>
      </c>
      <c r="P868" s="1" t="s">
        <v>129</v>
      </c>
      <c r="Q868">
        <f t="shared" si="46"/>
        <v>8.1699999999999995E-2</v>
      </c>
    </row>
    <row r="869" spans="2:17" ht="27.65" x14ac:dyDescent="0.25">
      <c r="B869" s="1" t="s">
        <v>4334</v>
      </c>
      <c r="C869" s="1" t="s">
        <v>4332</v>
      </c>
      <c r="D869" s="1" t="s">
        <v>377</v>
      </c>
      <c r="J869" s="1" t="s">
        <v>380</v>
      </c>
      <c r="K869" s="1" t="s">
        <v>1280</v>
      </c>
      <c r="N869" s="1" t="s">
        <v>30</v>
      </c>
      <c r="O869" s="6">
        <v>123.88</v>
      </c>
      <c r="P869" s="1" t="s">
        <v>129</v>
      </c>
      <c r="Q869">
        <f t="shared" si="46"/>
        <v>1.2388E-2</v>
      </c>
    </row>
    <row r="870" spans="2:17" ht="27.65" x14ac:dyDescent="0.25">
      <c r="B870" s="1" t="s">
        <v>4335</v>
      </c>
      <c r="C870" s="1" t="s">
        <v>4336</v>
      </c>
      <c r="D870" s="1" t="s">
        <v>377</v>
      </c>
      <c r="J870" s="1" t="s">
        <v>380</v>
      </c>
      <c r="K870" s="1" t="s">
        <v>1280</v>
      </c>
      <c r="N870" s="1" t="s">
        <v>30</v>
      </c>
      <c r="O870" s="6">
        <v>231.01</v>
      </c>
      <c r="P870" s="1" t="s">
        <v>129</v>
      </c>
      <c r="Q870">
        <f t="shared" si="46"/>
        <v>2.3101E-2</v>
      </c>
    </row>
    <row r="871" spans="2:17" ht="27.65" x14ac:dyDescent="0.25">
      <c r="B871" s="1" t="s">
        <v>4337</v>
      </c>
      <c r="C871" s="1" t="s">
        <v>4338</v>
      </c>
      <c r="D871" s="1" t="s">
        <v>377</v>
      </c>
      <c r="J871" s="1" t="s">
        <v>380</v>
      </c>
      <c r="K871" s="1" t="s">
        <v>1280</v>
      </c>
      <c r="N871" s="1" t="s">
        <v>30</v>
      </c>
      <c r="O871" s="6">
        <v>190.71</v>
      </c>
      <c r="P871" s="1" t="s">
        <v>129</v>
      </c>
      <c r="Q871">
        <f t="shared" si="46"/>
        <v>1.9071000000000001E-2</v>
      </c>
    </row>
    <row r="872" spans="2:17" ht="27.65" x14ac:dyDescent="0.25">
      <c r="B872" s="1" t="s">
        <v>4339</v>
      </c>
      <c r="C872" s="1" t="s">
        <v>4340</v>
      </c>
      <c r="D872" s="1" t="s">
        <v>377</v>
      </c>
      <c r="J872" s="1" t="s">
        <v>380</v>
      </c>
      <c r="K872" s="1" t="s">
        <v>1280</v>
      </c>
      <c r="N872" s="1" t="s">
        <v>30</v>
      </c>
      <c r="O872" s="6">
        <v>1551.97</v>
      </c>
      <c r="P872" s="1" t="s">
        <v>129</v>
      </c>
      <c r="Q872">
        <f t="shared" si="46"/>
        <v>0.155197</v>
      </c>
    </row>
    <row r="873" spans="2:17" ht="27.65" x14ac:dyDescent="0.25">
      <c r="B873" s="1" t="s">
        <v>4341</v>
      </c>
      <c r="C873" s="1" t="s">
        <v>4340</v>
      </c>
      <c r="D873" s="1" t="s">
        <v>377</v>
      </c>
      <c r="J873" s="1" t="s">
        <v>380</v>
      </c>
      <c r="K873" s="1" t="s">
        <v>1280</v>
      </c>
      <c r="N873" s="1" t="s">
        <v>30</v>
      </c>
      <c r="O873" s="6">
        <v>468.3</v>
      </c>
      <c r="P873" s="1" t="s">
        <v>129</v>
      </c>
      <c r="Q873">
        <f t="shared" si="46"/>
        <v>4.6830000000000004E-2</v>
      </c>
    </row>
    <row r="874" spans="2:17" ht="41.5" x14ac:dyDescent="0.25">
      <c r="B874" s="1" t="s">
        <v>4342</v>
      </c>
      <c r="C874" s="1" t="s">
        <v>4286</v>
      </c>
      <c r="D874" s="1" t="s">
        <v>377</v>
      </c>
      <c r="J874" s="1" t="s">
        <v>380</v>
      </c>
      <c r="K874" s="1" t="s">
        <v>1280</v>
      </c>
      <c r="N874" s="1" t="s">
        <v>30</v>
      </c>
      <c r="O874" s="6">
        <v>635.74</v>
      </c>
      <c r="P874" s="1" t="s">
        <v>129</v>
      </c>
      <c r="Q874">
        <f t="shared" si="46"/>
        <v>6.3574000000000006E-2</v>
      </c>
    </row>
    <row r="875" spans="2:17" ht="55.3" x14ac:dyDescent="0.25">
      <c r="B875" s="1" t="s">
        <v>4343</v>
      </c>
      <c r="C875" s="1" t="s">
        <v>4344</v>
      </c>
      <c r="D875" s="1" t="s">
        <v>377</v>
      </c>
      <c r="J875" s="1" t="s">
        <v>380</v>
      </c>
      <c r="K875" s="1" t="s">
        <v>1280</v>
      </c>
      <c r="N875" s="1" t="s">
        <v>30</v>
      </c>
      <c r="O875" s="6">
        <v>396.1</v>
      </c>
      <c r="P875" s="1" t="s">
        <v>129</v>
      </c>
      <c r="Q875">
        <f t="shared" si="46"/>
        <v>3.9609999999999999E-2</v>
      </c>
    </row>
    <row r="876" spans="2:17" ht="41.5" x14ac:dyDescent="0.25">
      <c r="B876" s="1" t="s">
        <v>4345</v>
      </c>
      <c r="C876" s="1" t="s">
        <v>4346</v>
      </c>
      <c r="D876" s="1" t="s">
        <v>377</v>
      </c>
      <c r="J876" s="1" t="s">
        <v>380</v>
      </c>
      <c r="K876" s="1" t="s">
        <v>1280</v>
      </c>
      <c r="N876" s="1" t="s">
        <v>30</v>
      </c>
      <c r="O876" s="6">
        <v>1600.7</v>
      </c>
      <c r="P876" s="1" t="s">
        <v>129</v>
      </c>
      <c r="Q876">
        <f t="shared" si="46"/>
        <v>0.16007000000000002</v>
      </c>
    </row>
    <row r="877" spans="2:17" ht="41.5" x14ac:dyDescent="0.25">
      <c r="B877" s="1" t="s">
        <v>4347</v>
      </c>
      <c r="C877" s="1" t="s">
        <v>4348</v>
      </c>
      <c r="D877" s="1" t="s">
        <v>377</v>
      </c>
      <c r="J877" s="1" t="s">
        <v>380</v>
      </c>
      <c r="K877" s="1" t="s">
        <v>1280</v>
      </c>
      <c r="N877" s="1" t="s">
        <v>30</v>
      </c>
      <c r="O877" s="6">
        <v>6413.08</v>
      </c>
      <c r="P877" s="1" t="s">
        <v>129</v>
      </c>
      <c r="Q877">
        <f t="shared" si="46"/>
        <v>0.64130799999999999</v>
      </c>
    </row>
    <row r="878" spans="2:17" ht="27.65" x14ac:dyDescent="0.25">
      <c r="B878" s="1" t="s">
        <v>4349</v>
      </c>
      <c r="C878" s="1" t="s">
        <v>4330</v>
      </c>
      <c r="D878" s="1" t="s">
        <v>377</v>
      </c>
      <c r="J878" s="1" t="s">
        <v>380</v>
      </c>
      <c r="K878" s="1" t="s">
        <v>1280</v>
      </c>
      <c r="N878" s="1" t="s">
        <v>30</v>
      </c>
      <c r="O878" s="6">
        <v>762.52</v>
      </c>
      <c r="P878" s="1" t="s">
        <v>129</v>
      </c>
      <c r="Q878">
        <f t="shared" si="46"/>
        <v>7.6252E-2</v>
      </c>
    </row>
    <row r="879" spans="2:17" ht="41.5" x14ac:dyDescent="0.25">
      <c r="B879" s="1" t="s">
        <v>4350</v>
      </c>
      <c r="C879" s="1" t="s">
        <v>4351</v>
      </c>
      <c r="D879" s="1" t="s">
        <v>377</v>
      </c>
      <c r="J879" s="1" t="s">
        <v>380</v>
      </c>
      <c r="K879" s="1" t="s">
        <v>1280</v>
      </c>
      <c r="N879" s="1" t="s">
        <v>30</v>
      </c>
      <c r="O879" s="6">
        <v>18144.38</v>
      </c>
      <c r="P879" s="1" t="s">
        <v>129</v>
      </c>
      <c r="Q879">
        <f t="shared" si="46"/>
        <v>1.814438</v>
      </c>
    </row>
    <row r="880" spans="2:17" ht="27.65" x14ac:dyDescent="0.25">
      <c r="B880" s="1" t="s">
        <v>4352</v>
      </c>
      <c r="C880" s="1" t="s">
        <v>4353</v>
      </c>
      <c r="D880" s="1" t="s">
        <v>377</v>
      </c>
      <c r="J880" s="1" t="s">
        <v>380</v>
      </c>
      <c r="K880" s="1" t="s">
        <v>1280</v>
      </c>
      <c r="N880" s="1" t="s">
        <v>30</v>
      </c>
      <c r="O880" s="6">
        <v>3343.35</v>
      </c>
      <c r="P880" s="1" t="s">
        <v>129</v>
      </c>
      <c r="Q880">
        <f t="shared" si="46"/>
        <v>0.33433499999999999</v>
      </c>
    </row>
    <row r="881" spans="2:17" ht="27.65" x14ac:dyDescent="0.25">
      <c r="B881" s="1" t="s">
        <v>4354</v>
      </c>
      <c r="C881" s="1" t="s">
        <v>4330</v>
      </c>
      <c r="D881" s="1" t="s">
        <v>377</v>
      </c>
      <c r="J881" s="1" t="s">
        <v>380</v>
      </c>
      <c r="K881" s="1" t="s">
        <v>1280</v>
      </c>
      <c r="N881" s="1" t="s">
        <v>30</v>
      </c>
      <c r="O881" s="6">
        <v>620.47</v>
      </c>
      <c r="P881" s="1" t="s">
        <v>129</v>
      </c>
      <c r="Q881">
        <f t="shared" si="46"/>
        <v>6.2047000000000005E-2</v>
      </c>
    </row>
    <row r="882" spans="2:17" ht="27.65" x14ac:dyDescent="0.25">
      <c r="B882" s="1" t="s">
        <v>4355</v>
      </c>
      <c r="C882" s="1" t="s">
        <v>4356</v>
      </c>
      <c r="D882" s="1" t="s">
        <v>377</v>
      </c>
      <c r="J882" s="1" t="s">
        <v>380</v>
      </c>
      <c r="K882" s="1" t="s">
        <v>1280</v>
      </c>
      <c r="L882" s="1" t="s">
        <v>4357</v>
      </c>
      <c r="M882" s="1" t="s">
        <v>4358</v>
      </c>
      <c r="N882" s="1" t="s">
        <v>30</v>
      </c>
      <c r="O882" s="6">
        <v>1199.45</v>
      </c>
      <c r="P882" s="1" t="s">
        <v>129</v>
      </c>
      <c r="Q882">
        <f t="shared" si="46"/>
        <v>0.11994500000000001</v>
      </c>
    </row>
    <row r="883" spans="2:17" ht="41.5" x14ac:dyDescent="0.25">
      <c r="B883" s="1" t="s">
        <v>4359</v>
      </c>
      <c r="C883" s="1" t="s">
        <v>4360</v>
      </c>
      <c r="D883" s="1" t="s">
        <v>377</v>
      </c>
      <c r="J883" s="1" t="s">
        <v>380</v>
      </c>
      <c r="K883" s="1" t="s">
        <v>1280</v>
      </c>
      <c r="N883" s="1" t="s">
        <v>30</v>
      </c>
      <c r="O883" s="6">
        <v>10668.07</v>
      </c>
      <c r="P883" s="1" t="s">
        <v>129</v>
      </c>
      <c r="Q883">
        <f t="shared" si="46"/>
        <v>1.0668070000000001</v>
      </c>
    </row>
    <row r="884" spans="2:17" ht="41.5" x14ac:dyDescent="0.25">
      <c r="B884" s="1" t="s">
        <v>4361</v>
      </c>
      <c r="C884" s="1" t="s">
        <v>4362</v>
      </c>
      <c r="D884" s="1" t="s">
        <v>377</v>
      </c>
      <c r="J884" s="1" t="s">
        <v>380</v>
      </c>
      <c r="K884" s="1" t="s">
        <v>1280</v>
      </c>
      <c r="N884" s="1" t="s">
        <v>30</v>
      </c>
      <c r="O884" s="6">
        <v>726.76</v>
      </c>
      <c r="P884" s="1" t="s">
        <v>129</v>
      </c>
      <c r="Q884">
        <f t="shared" si="46"/>
        <v>7.2676000000000004E-2</v>
      </c>
    </row>
    <row r="885" spans="2:17" ht="41.5" x14ac:dyDescent="0.25">
      <c r="B885" s="1" t="s">
        <v>4363</v>
      </c>
      <c r="C885" s="1" t="s">
        <v>4364</v>
      </c>
      <c r="D885" s="1" t="s">
        <v>377</v>
      </c>
      <c r="J885" s="1" t="s">
        <v>380</v>
      </c>
      <c r="K885" s="1" t="s">
        <v>1280</v>
      </c>
      <c r="N885" s="1" t="s">
        <v>30</v>
      </c>
      <c r="O885" s="6">
        <v>609.61</v>
      </c>
      <c r="P885" s="1" t="s">
        <v>129</v>
      </c>
      <c r="Q885">
        <f t="shared" si="46"/>
        <v>6.0961000000000001E-2</v>
      </c>
    </row>
    <row r="886" spans="2:17" ht="82.95" x14ac:dyDescent="0.25">
      <c r="B886" s="1" t="s">
        <v>4365</v>
      </c>
      <c r="C886" s="1" t="s">
        <v>4366</v>
      </c>
      <c r="D886" s="1" t="s">
        <v>377</v>
      </c>
      <c r="J886" s="1" t="s">
        <v>380</v>
      </c>
      <c r="K886" s="1" t="s">
        <v>1280</v>
      </c>
      <c r="N886" s="1" t="s">
        <v>30</v>
      </c>
      <c r="O886" s="6">
        <v>11138.32</v>
      </c>
      <c r="P886" s="1" t="s">
        <v>129</v>
      </c>
      <c r="Q886">
        <f t="shared" si="46"/>
        <v>1.1138319999999999</v>
      </c>
    </row>
    <row r="887" spans="2:17" ht="55.3" x14ac:dyDescent="0.25">
      <c r="B887" s="1" t="s">
        <v>4367</v>
      </c>
      <c r="C887" s="1" t="s">
        <v>4368</v>
      </c>
      <c r="D887" s="1" t="s">
        <v>377</v>
      </c>
      <c r="J887" s="1" t="s">
        <v>380</v>
      </c>
      <c r="K887" s="1" t="s">
        <v>1280</v>
      </c>
      <c r="N887" s="1" t="s">
        <v>30</v>
      </c>
      <c r="O887" s="6">
        <v>358.92</v>
      </c>
      <c r="P887" s="1" t="s">
        <v>129</v>
      </c>
      <c r="Q887">
        <f t="shared" si="46"/>
        <v>3.5892E-2</v>
      </c>
    </row>
    <row r="888" spans="2:17" ht="41.5" x14ac:dyDescent="0.25">
      <c r="B888" s="1" t="s">
        <v>4369</v>
      </c>
      <c r="C888" s="1" t="s">
        <v>4370</v>
      </c>
      <c r="D888" s="1" t="s">
        <v>377</v>
      </c>
      <c r="J888" s="1" t="s">
        <v>380</v>
      </c>
      <c r="K888" s="1" t="s">
        <v>1280</v>
      </c>
      <c r="N888" s="1" t="s">
        <v>30</v>
      </c>
      <c r="O888" s="6">
        <v>3891.24</v>
      </c>
      <c r="P888" s="1" t="s">
        <v>129</v>
      </c>
      <c r="Q888">
        <f t="shared" si="46"/>
        <v>0.38912399999999997</v>
      </c>
    </row>
    <row r="889" spans="2:17" ht="69.150000000000006" x14ac:dyDescent="0.25">
      <c r="B889" s="1" t="s">
        <v>4371</v>
      </c>
      <c r="C889" s="1" t="s">
        <v>4372</v>
      </c>
      <c r="D889" s="1" t="s">
        <v>377</v>
      </c>
      <c r="J889" s="1" t="s">
        <v>380</v>
      </c>
      <c r="K889" s="1" t="s">
        <v>1280</v>
      </c>
      <c r="N889" s="1" t="s">
        <v>30</v>
      </c>
      <c r="O889" s="6">
        <v>1974.68</v>
      </c>
      <c r="P889" s="1" t="s">
        <v>129</v>
      </c>
      <c r="Q889">
        <f t="shared" si="46"/>
        <v>0.197468</v>
      </c>
    </row>
    <row r="890" spans="2:17" ht="27.65" x14ac:dyDescent="0.25">
      <c r="B890" s="1" t="s">
        <v>4373</v>
      </c>
      <c r="C890" s="1" t="s">
        <v>4374</v>
      </c>
      <c r="D890" s="1" t="s">
        <v>377</v>
      </c>
      <c r="J890" s="1" t="s">
        <v>380</v>
      </c>
      <c r="K890" s="1" t="s">
        <v>1280</v>
      </c>
      <c r="N890" s="1" t="s">
        <v>30</v>
      </c>
      <c r="O890" s="6">
        <v>1417.03</v>
      </c>
      <c r="P890" s="1" t="s">
        <v>129</v>
      </c>
      <c r="Q890">
        <f t="shared" si="46"/>
        <v>0.141703</v>
      </c>
    </row>
    <row r="891" spans="2:17" ht="41.5" x14ac:dyDescent="0.25">
      <c r="B891" s="1" t="s">
        <v>4375</v>
      </c>
      <c r="C891" s="1" t="s">
        <v>4376</v>
      </c>
      <c r="D891" s="1" t="s">
        <v>377</v>
      </c>
      <c r="J891" s="1" t="s">
        <v>380</v>
      </c>
      <c r="K891" s="1" t="s">
        <v>1280</v>
      </c>
      <c r="N891" s="1" t="s">
        <v>30</v>
      </c>
      <c r="O891" s="6">
        <v>5574.51</v>
      </c>
      <c r="P891" s="1" t="s">
        <v>129</v>
      </c>
      <c r="Q891">
        <f t="shared" si="46"/>
        <v>0.55745100000000003</v>
      </c>
    </row>
    <row r="892" spans="2:17" ht="27.65" x14ac:dyDescent="0.25">
      <c r="B892" s="1" t="s">
        <v>4377</v>
      </c>
      <c r="C892" s="1" t="s">
        <v>4378</v>
      </c>
      <c r="D892" s="1" t="s">
        <v>377</v>
      </c>
      <c r="J892" s="1" t="s">
        <v>380</v>
      </c>
      <c r="K892" s="1" t="s">
        <v>1280</v>
      </c>
      <c r="N892" s="1" t="s">
        <v>30</v>
      </c>
      <c r="O892" s="6">
        <v>70.64</v>
      </c>
      <c r="P892" s="1" t="s">
        <v>129</v>
      </c>
      <c r="Q892">
        <f t="shared" si="46"/>
        <v>7.064E-3</v>
      </c>
    </row>
    <row r="893" spans="2:17" ht="41.5" x14ac:dyDescent="0.25">
      <c r="B893" s="1" t="s">
        <v>4379</v>
      </c>
      <c r="C893" s="1" t="s">
        <v>4380</v>
      </c>
      <c r="D893" s="1" t="s">
        <v>377</v>
      </c>
      <c r="J893" s="1" t="s">
        <v>380</v>
      </c>
      <c r="K893" s="1" t="s">
        <v>1280</v>
      </c>
      <c r="N893" s="1" t="s">
        <v>30</v>
      </c>
      <c r="O893" s="6">
        <v>1.96</v>
      </c>
      <c r="P893" s="1" t="s">
        <v>129</v>
      </c>
      <c r="Q893">
        <f t="shared" si="46"/>
        <v>1.9599999999999999E-4</v>
      </c>
    </row>
    <row r="894" spans="2:17" ht="41.5" x14ac:dyDescent="0.25">
      <c r="B894" s="1" t="s">
        <v>4381</v>
      </c>
      <c r="C894" s="1" t="s">
        <v>4382</v>
      </c>
      <c r="D894" s="1" t="s">
        <v>377</v>
      </c>
      <c r="J894" s="1" t="s">
        <v>380</v>
      </c>
      <c r="K894" s="1" t="s">
        <v>1280</v>
      </c>
      <c r="N894" s="1" t="s">
        <v>30</v>
      </c>
      <c r="O894" s="6">
        <v>29.33</v>
      </c>
      <c r="P894" s="1" t="s">
        <v>129</v>
      </c>
      <c r="Q894">
        <f t="shared" si="46"/>
        <v>2.9329999999999998E-3</v>
      </c>
    </row>
    <row r="895" spans="2:17" ht="69.150000000000006" x14ac:dyDescent="0.25">
      <c r="B895" s="1" t="s">
        <v>4383</v>
      </c>
      <c r="C895" s="1" t="s">
        <v>4384</v>
      </c>
      <c r="D895" s="1" t="s">
        <v>377</v>
      </c>
      <c r="J895" s="1" t="s">
        <v>380</v>
      </c>
      <c r="K895" s="1" t="s">
        <v>1280</v>
      </c>
      <c r="N895" s="1" t="s">
        <v>30</v>
      </c>
      <c r="O895" s="6">
        <v>6387.02</v>
      </c>
      <c r="P895" s="1" t="s">
        <v>129</v>
      </c>
      <c r="Q895">
        <f t="shared" si="46"/>
        <v>0.63870199999999999</v>
      </c>
    </row>
    <row r="896" spans="2:17" ht="41.5" x14ac:dyDescent="0.25">
      <c r="B896" s="1" t="s">
        <v>4385</v>
      </c>
      <c r="C896" s="1" t="s">
        <v>4386</v>
      </c>
      <c r="D896" s="1" t="s">
        <v>377</v>
      </c>
      <c r="J896" s="1" t="s">
        <v>380</v>
      </c>
      <c r="K896" s="1" t="s">
        <v>1280</v>
      </c>
      <c r="N896" s="1" t="s">
        <v>30</v>
      </c>
      <c r="O896" s="6">
        <v>104.72</v>
      </c>
      <c r="P896" s="1" t="s">
        <v>129</v>
      </c>
      <c r="Q896">
        <f t="shared" si="46"/>
        <v>1.0472E-2</v>
      </c>
    </row>
    <row r="897" spans="2:17" ht="41.5" x14ac:dyDescent="0.25">
      <c r="B897" s="1" t="s">
        <v>4387</v>
      </c>
      <c r="C897" s="1" t="s">
        <v>4388</v>
      </c>
      <c r="D897" s="1" t="s">
        <v>377</v>
      </c>
      <c r="J897" s="1" t="s">
        <v>380</v>
      </c>
      <c r="K897" s="1" t="s">
        <v>1280</v>
      </c>
      <c r="N897" s="1" t="s">
        <v>30</v>
      </c>
      <c r="O897" s="6">
        <v>188.99</v>
      </c>
      <c r="P897" s="1" t="s">
        <v>129</v>
      </c>
      <c r="Q897">
        <f t="shared" si="46"/>
        <v>1.8899000000000003E-2</v>
      </c>
    </row>
    <row r="898" spans="2:17" ht="41.5" x14ac:dyDescent="0.25">
      <c r="B898" s="1" t="s">
        <v>4389</v>
      </c>
      <c r="C898" s="1" t="s">
        <v>4390</v>
      </c>
      <c r="D898" s="1" t="s">
        <v>377</v>
      </c>
      <c r="J898" s="1" t="s">
        <v>380</v>
      </c>
      <c r="K898" s="1" t="s">
        <v>1280</v>
      </c>
      <c r="N898" s="1" t="s">
        <v>30</v>
      </c>
      <c r="O898" s="6">
        <v>2235.5</v>
      </c>
      <c r="P898" s="1" t="s">
        <v>129</v>
      </c>
      <c r="Q898">
        <f t="shared" si="46"/>
        <v>0.22355</v>
      </c>
    </row>
    <row r="899" spans="2:17" ht="41.5" x14ac:dyDescent="0.25">
      <c r="B899" s="1" t="s">
        <v>4391</v>
      </c>
      <c r="C899" s="1" t="s">
        <v>4392</v>
      </c>
      <c r="D899" s="1" t="s">
        <v>377</v>
      </c>
      <c r="J899" s="1" t="s">
        <v>380</v>
      </c>
      <c r="K899" s="1" t="s">
        <v>1280</v>
      </c>
      <c r="N899" s="1" t="s">
        <v>30</v>
      </c>
      <c r="O899" s="6">
        <v>3493.37</v>
      </c>
      <c r="P899" s="1" t="s">
        <v>129</v>
      </c>
      <c r="Q899">
        <f t="shared" si="46"/>
        <v>0.34933700000000001</v>
      </c>
    </row>
    <row r="900" spans="2:17" ht="27.65" x14ac:dyDescent="0.25">
      <c r="B900" s="1" t="s">
        <v>4393</v>
      </c>
      <c r="C900" s="1" t="s">
        <v>4394</v>
      </c>
      <c r="D900" s="1" t="s">
        <v>377</v>
      </c>
      <c r="J900" s="1" t="s">
        <v>380</v>
      </c>
      <c r="K900" s="1" t="s">
        <v>1280</v>
      </c>
      <c r="N900" s="1" t="s">
        <v>30</v>
      </c>
      <c r="O900" s="6">
        <v>287.5</v>
      </c>
      <c r="P900" s="1" t="s">
        <v>129</v>
      </c>
      <c r="Q900">
        <f t="shared" si="46"/>
        <v>2.8750000000000001E-2</v>
      </c>
    </row>
    <row r="901" spans="2:17" ht="27.65" x14ac:dyDescent="0.25">
      <c r="B901" s="1" t="s">
        <v>4395</v>
      </c>
      <c r="C901" s="1" t="s">
        <v>4396</v>
      </c>
      <c r="D901" s="1" t="s">
        <v>377</v>
      </c>
      <c r="J901" s="1" t="s">
        <v>380</v>
      </c>
      <c r="K901" s="1" t="s">
        <v>1280</v>
      </c>
      <c r="N901" s="1" t="s">
        <v>30</v>
      </c>
      <c r="O901" s="6">
        <v>36.799999999999997</v>
      </c>
      <c r="P901" s="1" t="s">
        <v>129</v>
      </c>
      <c r="Q901">
        <f t="shared" si="46"/>
        <v>3.6799999999999997E-3</v>
      </c>
    </row>
    <row r="902" spans="2:17" ht="82.95" x14ac:dyDescent="0.25">
      <c r="B902" s="1" t="s">
        <v>4397</v>
      </c>
      <c r="C902" s="1" t="s">
        <v>4398</v>
      </c>
      <c r="D902" s="1" t="s">
        <v>377</v>
      </c>
      <c r="J902" s="1" t="s">
        <v>380</v>
      </c>
      <c r="K902" s="1" t="s">
        <v>1280</v>
      </c>
      <c r="N902" s="1" t="s">
        <v>30</v>
      </c>
      <c r="O902" s="6">
        <v>19816.13</v>
      </c>
      <c r="P902" s="1" t="s">
        <v>129</v>
      </c>
      <c r="Q902">
        <f t="shared" si="46"/>
        <v>1.9816130000000001</v>
      </c>
    </row>
    <row r="903" spans="2:17" ht="41.5" x14ac:dyDescent="0.25">
      <c r="B903" s="1" t="s">
        <v>4399</v>
      </c>
      <c r="C903" s="1" t="s">
        <v>4400</v>
      </c>
      <c r="D903" s="1" t="s">
        <v>377</v>
      </c>
      <c r="J903" s="1" t="s">
        <v>380</v>
      </c>
      <c r="K903" s="1" t="s">
        <v>1280</v>
      </c>
      <c r="N903" s="1" t="s">
        <v>30</v>
      </c>
      <c r="O903" s="6">
        <v>52.73</v>
      </c>
      <c r="P903" s="1" t="s">
        <v>129</v>
      </c>
      <c r="Q903">
        <f t="shared" si="46"/>
        <v>5.2729999999999999E-3</v>
      </c>
    </row>
    <row r="904" spans="2:17" ht="41.5" x14ac:dyDescent="0.25">
      <c r="B904" s="1" t="s">
        <v>4401</v>
      </c>
      <c r="C904" s="1" t="s">
        <v>4402</v>
      </c>
      <c r="D904" s="1" t="s">
        <v>377</v>
      </c>
      <c r="J904" s="1" t="s">
        <v>380</v>
      </c>
      <c r="K904" s="1" t="s">
        <v>1280</v>
      </c>
      <c r="N904" s="1" t="s">
        <v>30</v>
      </c>
      <c r="O904" s="6">
        <v>53.51</v>
      </c>
      <c r="P904" s="1" t="s">
        <v>129</v>
      </c>
      <c r="Q904">
        <f t="shared" si="46"/>
        <v>5.3509999999999999E-3</v>
      </c>
    </row>
    <row r="905" spans="2:17" ht="27.65" x14ac:dyDescent="0.25">
      <c r="B905" s="1" t="s">
        <v>4403</v>
      </c>
      <c r="C905" s="1" t="s">
        <v>4404</v>
      </c>
      <c r="D905" s="1" t="s">
        <v>377</v>
      </c>
      <c r="J905" s="1" t="s">
        <v>380</v>
      </c>
      <c r="K905" s="1" t="s">
        <v>1280</v>
      </c>
      <c r="N905" s="1" t="s">
        <v>30</v>
      </c>
      <c r="O905" s="6">
        <v>7718.92</v>
      </c>
      <c r="P905" s="1" t="s">
        <v>129</v>
      </c>
      <c r="Q905">
        <f t="shared" si="46"/>
        <v>0.77189200000000002</v>
      </c>
    </row>
    <row r="906" spans="2:17" ht="41.5" x14ac:dyDescent="0.25">
      <c r="B906" s="1" t="s">
        <v>4405</v>
      </c>
      <c r="C906" s="1" t="s">
        <v>4406</v>
      </c>
      <c r="D906" s="1" t="s">
        <v>377</v>
      </c>
      <c r="J906" s="1" t="s">
        <v>380</v>
      </c>
      <c r="K906" s="1" t="s">
        <v>1280</v>
      </c>
      <c r="N906" s="1" t="s">
        <v>30</v>
      </c>
      <c r="O906" s="6">
        <v>1904.74</v>
      </c>
      <c r="P906" s="1" t="s">
        <v>129</v>
      </c>
      <c r="Q906">
        <f t="shared" si="46"/>
        <v>0.190474</v>
      </c>
    </row>
    <row r="907" spans="2:17" ht="27.65" x14ac:dyDescent="0.25">
      <c r="B907" s="1" t="s">
        <v>4407</v>
      </c>
      <c r="C907" s="1" t="s">
        <v>4408</v>
      </c>
      <c r="D907" s="1" t="s">
        <v>377</v>
      </c>
      <c r="J907" s="1" t="s">
        <v>380</v>
      </c>
      <c r="K907" s="1" t="s">
        <v>1280</v>
      </c>
      <c r="N907" s="1" t="s">
        <v>30</v>
      </c>
      <c r="O907" s="6">
        <v>295.75</v>
      </c>
      <c r="P907" s="1" t="s">
        <v>129</v>
      </c>
      <c r="Q907">
        <f t="shared" si="46"/>
        <v>2.9575000000000001E-2</v>
      </c>
    </row>
    <row r="908" spans="2:17" ht="27.65" x14ac:dyDescent="0.25">
      <c r="B908" s="1" t="s">
        <v>4409</v>
      </c>
      <c r="C908" s="1" t="s">
        <v>4293</v>
      </c>
      <c r="D908" s="1" t="s">
        <v>377</v>
      </c>
      <c r="J908" s="1" t="s">
        <v>380</v>
      </c>
      <c r="K908" s="1" t="s">
        <v>1280</v>
      </c>
      <c r="N908" s="1" t="s">
        <v>30</v>
      </c>
      <c r="O908" s="6">
        <v>246.35</v>
      </c>
      <c r="P908" s="1" t="s">
        <v>129</v>
      </c>
      <c r="Q908">
        <f t="shared" si="46"/>
        <v>2.4635000000000001E-2</v>
      </c>
    </row>
    <row r="909" spans="2:17" ht="69.150000000000006" x14ac:dyDescent="0.25">
      <c r="B909" s="1" t="s">
        <v>4410</v>
      </c>
      <c r="C909" s="1" t="s">
        <v>4411</v>
      </c>
      <c r="D909" s="1" t="s">
        <v>377</v>
      </c>
      <c r="J909" s="1" t="s">
        <v>380</v>
      </c>
      <c r="K909" s="1" t="s">
        <v>1280</v>
      </c>
      <c r="N909" s="1" t="s">
        <v>30</v>
      </c>
      <c r="O909" s="6">
        <v>2993.17</v>
      </c>
      <c r="P909" s="1" t="s">
        <v>129</v>
      </c>
      <c r="Q909">
        <f t="shared" si="46"/>
        <v>0.299317</v>
      </c>
    </row>
    <row r="910" spans="2:17" ht="55.3" x14ac:dyDescent="0.25">
      <c r="B910" s="1" t="s">
        <v>4412</v>
      </c>
      <c r="C910" s="1" t="s">
        <v>4413</v>
      </c>
      <c r="D910" s="1" t="s">
        <v>377</v>
      </c>
      <c r="J910" s="1" t="s">
        <v>380</v>
      </c>
      <c r="K910" s="1" t="s">
        <v>1280</v>
      </c>
      <c r="N910" s="1" t="s">
        <v>30</v>
      </c>
      <c r="O910" s="6">
        <v>8075.79</v>
      </c>
      <c r="P910" s="1" t="s">
        <v>129</v>
      </c>
      <c r="Q910">
        <f t="shared" si="46"/>
        <v>0.80757900000000005</v>
      </c>
    </row>
    <row r="911" spans="2:17" ht="41.5" x14ac:dyDescent="0.25">
      <c r="B911" s="1" t="s">
        <v>4414</v>
      </c>
      <c r="C911" s="1" t="s">
        <v>4415</v>
      </c>
      <c r="D911" s="1" t="s">
        <v>377</v>
      </c>
      <c r="J911" s="1" t="s">
        <v>380</v>
      </c>
      <c r="K911" s="1" t="s">
        <v>1280</v>
      </c>
      <c r="N911" s="1" t="s">
        <v>30</v>
      </c>
      <c r="O911" s="6">
        <v>3364.91</v>
      </c>
      <c r="P911" s="1" t="s">
        <v>129</v>
      </c>
      <c r="Q911">
        <f t="shared" ref="Q911:Q974" si="47">O911/10000</f>
        <v>0.33649099999999998</v>
      </c>
    </row>
    <row r="912" spans="2:17" ht="41.5" x14ac:dyDescent="0.25">
      <c r="B912" s="1" t="s">
        <v>4416</v>
      </c>
      <c r="C912" s="1" t="s">
        <v>4417</v>
      </c>
      <c r="D912" s="1" t="s">
        <v>377</v>
      </c>
      <c r="J912" s="1" t="s">
        <v>380</v>
      </c>
      <c r="K912" s="1" t="s">
        <v>1280</v>
      </c>
      <c r="N912" s="1" t="s">
        <v>30</v>
      </c>
      <c r="O912" s="6">
        <v>2009.57</v>
      </c>
      <c r="P912" s="1" t="s">
        <v>129</v>
      </c>
      <c r="Q912">
        <f t="shared" si="47"/>
        <v>0.200957</v>
      </c>
    </row>
    <row r="913" spans="2:17" ht="41.5" x14ac:dyDescent="0.25">
      <c r="B913" s="1" t="s">
        <v>4418</v>
      </c>
      <c r="C913" s="1" t="s">
        <v>4419</v>
      </c>
      <c r="D913" s="1" t="s">
        <v>377</v>
      </c>
      <c r="J913" s="1" t="s">
        <v>380</v>
      </c>
      <c r="K913" s="1" t="s">
        <v>1280</v>
      </c>
      <c r="N913" s="1" t="s">
        <v>30</v>
      </c>
      <c r="O913" s="6">
        <v>1736.5</v>
      </c>
      <c r="P913" s="1" t="s">
        <v>129</v>
      </c>
      <c r="Q913">
        <f t="shared" si="47"/>
        <v>0.17365</v>
      </c>
    </row>
    <row r="914" spans="2:17" ht="41.5" x14ac:dyDescent="0.25">
      <c r="B914" s="1" t="s">
        <v>4420</v>
      </c>
      <c r="C914" s="1" t="s">
        <v>4421</v>
      </c>
      <c r="D914" s="1" t="s">
        <v>377</v>
      </c>
      <c r="J914" s="1" t="s">
        <v>380</v>
      </c>
      <c r="K914" s="1" t="s">
        <v>1280</v>
      </c>
      <c r="N914" s="1" t="s">
        <v>30</v>
      </c>
      <c r="O914" s="6">
        <v>1061.33</v>
      </c>
      <c r="P914" s="1" t="s">
        <v>129</v>
      </c>
      <c r="Q914">
        <f t="shared" si="47"/>
        <v>0.10613299999999999</v>
      </c>
    </row>
    <row r="915" spans="2:17" ht="41.5" x14ac:dyDescent="0.25">
      <c r="B915" s="1" t="s">
        <v>4422</v>
      </c>
      <c r="C915" s="1" t="s">
        <v>4423</v>
      </c>
      <c r="D915" s="1" t="s">
        <v>377</v>
      </c>
      <c r="J915" s="1" t="s">
        <v>380</v>
      </c>
      <c r="K915" s="1" t="s">
        <v>1280</v>
      </c>
      <c r="N915" s="1" t="s">
        <v>30</v>
      </c>
      <c r="O915" s="6">
        <v>1225.3599999999999</v>
      </c>
      <c r="P915" s="1" t="s">
        <v>129</v>
      </c>
      <c r="Q915">
        <f t="shared" si="47"/>
        <v>0.12253599999999999</v>
      </c>
    </row>
    <row r="916" spans="2:17" ht="69.150000000000006" x14ac:dyDescent="0.25">
      <c r="B916" s="1" t="s">
        <v>4424</v>
      </c>
      <c r="C916" s="1" t="s">
        <v>4425</v>
      </c>
      <c r="D916" s="1" t="s">
        <v>377</v>
      </c>
      <c r="J916" s="1" t="s">
        <v>380</v>
      </c>
      <c r="K916" s="1" t="s">
        <v>1280</v>
      </c>
      <c r="N916" s="1" t="s">
        <v>30</v>
      </c>
      <c r="O916" s="6">
        <v>555.77</v>
      </c>
      <c r="P916" s="1" t="s">
        <v>129</v>
      </c>
      <c r="Q916">
        <f t="shared" si="47"/>
        <v>5.5577000000000001E-2</v>
      </c>
    </row>
    <row r="917" spans="2:17" ht="41.5" x14ac:dyDescent="0.25">
      <c r="B917" s="1" t="s">
        <v>4426</v>
      </c>
      <c r="C917" s="1" t="s">
        <v>4427</v>
      </c>
      <c r="D917" s="1" t="s">
        <v>377</v>
      </c>
      <c r="J917" s="1" t="s">
        <v>380</v>
      </c>
      <c r="K917" s="1" t="s">
        <v>1280</v>
      </c>
      <c r="N917" s="1" t="s">
        <v>30</v>
      </c>
      <c r="O917" s="6">
        <v>2621.13</v>
      </c>
      <c r="P917" s="1" t="s">
        <v>129</v>
      </c>
      <c r="Q917">
        <f t="shared" si="47"/>
        <v>0.26211299999999998</v>
      </c>
    </row>
    <row r="918" spans="2:17" ht="41.5" x14ac:dyDescent="0.25">
      <c r="B918" s="1" t="s">
        <v>4428</v>
      </c>
      <c r="C918" s="1" t="s">
        <v>4429</v>
      </c>
      <c r="D918" s="1" t="s">
        <v>377</v>
      </c>
      <c r="J918" s="1" t="s">
        <v>380</v>
      </c>
      <c r="K918" s="1" t="s">
        <v>1280</v>
      </c>
      <c r="N918" s="1" t="s">
        <v>30</v>
      </c>
      <c r="O918" s="6">
        <v>2332.86</v>
      </c>
      <c r="P918" s="1" t="s">
        <v>129</v>
      </c>
      <c r="Q918">
        <f t="shared" si="47"/>
        <v>0.23328600000000002</v>
      </c>
    </row>
    <row r="919" spans="2:17" ht="41.5" x14ac:dyDescent="0.25">
      <c r="B919" s="1" t="s">
        <v>4430</v>
      </c>
      <c r="C919" s="1" t="s">
        <v>4431</v>
      </c>
      <c r="D919" s="1" t="s">
        <v>377</v>
      </c>
      <c r="J919" s="1" t="s">
        <v>380</v>
      </c>
      <c r="K919" s="1" t="s">
        <v>1280</v>
      </c>
      <c r="N919" s="1" t="s">
        <v>30</v>
      </c>
      <c r="O919" s="6">
        <v>946.39</v>
      </c>
      <c r="P919" s="1" t="s">
        <v>129</v>
      </c>
      <c r="Q919">
        <f t="shared" si="47"/>
        <v>9.4639000000000001E-2</v>
      </c>
    </row>
    <row r="920" spans="2:17" ht="41.5" x14ac:dyDescent="0.25">
      <c r="B920" s="1" t="s">
        <v>4432</v>
      </c>
      <c r="C920" s="1" t="s">
        <v>4433</v>
      </c>
      <c r="D920" s="1" t="s">
        <v>377</v>
      </c>
      <c r="J920" s="1" t="s">
        <v>380</v>
      </c>
      <c r="K920" s="1" t="s">
        <v>1280</v>
      </c>
      <c r="N920" s="1" t="s">
        <v>30</v>
      </c>
      <c r="O920" s="6">
        <v>567.04</v>
      </c>
      <c r="P920" s="1" t="s">
        <v>129</v>
      </c>
      <c r="Q920">
        <f t="shared" si="47"/>
        <v>5.6703999999999997E-2</v>
      </c>
    </row>
    <row r="921" spans="2:17" ht="55.3" x14ac:dyDescent="0.25">
      <c r="B921" s="1" t="s">
        <v>4434</v>
      </c>
      <c r="C921" s="1" t="s">
        <v>4435</v>
      </c>
      <c r="D921" s="1" t="s">
        <v>377</v>
      </c>
      <c r="J921" s="1" t="s">
        <v>380</v>
      </c>
      <c r="K921" s="1" t="s">
        <v>1280</v>
      </c>
      <c r="N921" s="1" t="s">
        <v>30</v>
      </c>
      <c r="O921" s="6">
        <v>18250.509999999998</v>
      </c>
      <c r="P921" s="1" t="s">
        <v>129</v>
      </c>
      <c r="Q921">
        <f t="shared" si="47"/>
        <v>1.8250509999999998</v>
      </c>
    </row>
    <row r="922" spans="2:17" ht="55.3" x14ac:dyDescent="0.25">
      <c r="B922" s="1" t="s">
        <v>4436</v>
      </c>
      <c r="C922" s="1" t="s">
        <v>4437</v>
      </c>
      <c r="D922" s="1" t="s">
        <v>377</v>
      </c>
      <c r="J922" s="1" t="s">
        <v>380</v>
      </c>
      <c r="K922" s="1" t="s">
        <v>1280</v>
      </c>
      <c r="N922" s="1" t="s">
        <v>30</v>
      </c>
      <c r="O922" s="6">
        <v>1403.92</v>
      </c>
      <c r="P922" s="1" t="s">
        <v>129</v>
      </c>
      <c r="Q922">
        <f t="shared" si="47"/>
        <v>0.14039200000000002</v>
      </c>
    </row>
    <row r="923" spans="2:17" ht="82.95" x14ac:dyDescent="0.25">
      <c r="B923" s="1" t="s">
        <v>4438</v>
      </c>
      <c r="C923" s="1" t="s">
        <v>4439</v>
      </c>
      <c r="D923" s="1" t="s">
        <v>377</v>
      </c>
      <c r="J923" s="1" t="s">
        <v>380</v>
      </c>
      <c r="K923" s="1" t="s">
        <v>1280</v>
      </c>
      <c r="N923" s="1" t="s">
        <v>30</v>
      </c>
      <c r="O923" s="6">
        <v>1207.06</v>
      </c>
      <c r="P923" s="1" t="s">
        <v>129</v>
      </c>
      <c r="Q923">
        <f t="shared" si="47"/>
        <v>0.12070599999999999</v>
      </c>
    </row>
    <row r="924" spans="2:17" ht="41.5" x14ac:dyDescent="0.25">
      <c r="B924" s="1" t="s">
        <v>4440</v>
      </c>
      <c r="C924" s="1" t="s">
        <v>4441</v>
      </c>
      <c r="D924" s="1" t="s">
        <v>377</v>
      </c>
      <c r="J924" s="1" t="s">
        <v>380</v>
      </c>
      <c r="K924" s="1" t="s">
        <v>1280</v>
      </c>
      <c r="N924" s="1" t="s">
        <v>30</v>
      </c>
      <c r="O924" s="6">
        <v>2354.9699999999998</v>
      </c>
      <c r="P924" s="1" t="s">
        <v>129</v>
      </c>
      <c r="Q924">
        <f t="shared" si="47"/>
        <v>0.23549699999999998</v>
      </c>
    </row>
    <row r="925" spans="2:17" ht="55.3" x14ac:dyDescent="0.25">
      <c r="B925" s="1" t="s">
        <v>4442</v>
      </c>
      <c r="C925" s="1" t="s">
        <v>4443</v>
      </c>
      <c r="D925" s="1" t="s">
        <v>377</v>
      </c>
      <c r="J925" s="1" t="s">
        <v>380</v>
      </c>
      <c r="K925" s="1" t="s">
        <v>1280</v>
      </c>
      <c r="N925" s="1" t="s">
        <v>30</v>
      </c>
      <c r="O925" s="6">
        <v>834.22</v>
      </c>
      <c r="P925" s="1" t="s">
        <v>129</v>
      </c>
      <c r="Q925">
        <f t="shared" si="47"/>
        <v>8.3421999999999996E-2</v>
      </c>
    </row>
    <row r="926" spans="2:17" ht="55.3" x14ac:dyDescent="0.25">
      <c r="B926" s="1" t="s">
        <v>4444</v>
      </c>
      <c r="C926" s="1" t="s">
        <v>4445</v>
      </c>
      <c r="D926" s="1" t="s">
        <v>377</v>
      </c>
      <c r="J926" s="1" t="s">
        <v>380</v>
      </c>
      <c r="K926" s="1" t="s">
        <v>1280</v>
      </c>
      <c r="N926" s="1" t="s">
        <v>30</v>
      </c>
      <c r="O926" s="6">
        <v>9783.81</v>
      </c>
      <c r="P926" s="1" t="s">
        <v>129</v>
      </c>
      <c r="Q926">
        <f t="shared" si="47"/>
        <v>0.97838099999999995</v>
      </c>
    </row>
    <row r="927" spans="2:17" ht="55.3" x14ac:dyDescent="0.25">
      <c r="B927" s="1" t="s">
        <v>4446</v>
      </c>
      <c r="C927" s="1" t="s">
        <v>4447</v>
      </c>
      <c r="D927" s="1" t="s">
        <v>377</v>
      </c>
      <c r="J927" s="1" t="s">
        <v>380</v>
      </c>
      <c r="K927" s="1" t="s">
        <v>1280</v>
      </c>
      <c r="N927" s="1" t="s">
        <v>30</v>
      </c>
      <c r="O927" s="6">
        <v>2584.59</v>
      </c>
      <c r="P927" s="1" t="s">
        <v>129</v>
      </c>
      <c r="Q927">
        <f t="shared" si="47"/>
        <v>0.25845899999999999</v>
      </c>
    </row>
    <row r="928" spans="2:17" ht="55.3" x14ac:dyDescent="0.25">
      <c r="B928" s="1" t="s">
        <v>4448</v>
      </c>
      <c r="C928" s="1" t="s">
        <v>4449</v>
      </c>
      <c r="D928" s="1" t="s">
        <v>377</v>
      </c>
      <c r="J928" s="1" t="s">
        <v>380</v>
      </c>
      <c r="K928" s="1" t="s">
        <v>1280</v>
      </c>
      <c r="N928" s="1" t="s">
        <v>30</v>
      </c>
      <c r="O928" s="6">
        <v>19.079999999999998</v>
      </c>
      <c r="P928" s="1" t="s">
        <v>129</v>
      </c>
      <c r="Q928">
        <f t="shared" si="47"/>
        <v>1.9079999999999998E-3</v>
      </c>
    </row>
    <row r="929" spans="2:17" ht="55.3" x14ac:dyDescent="0.25">
      <c r="B929" s="1" t="s">
        <v>4450</v>
      </c>
      <c r="C929" s="1" t="s">
        <v>4451</v>
      </c>
      <c r="D929" s="1" t="s">
        <v>377</v>
      </c>
      <c r="J929" s="1" t="s">
        <v>380</v>
      </c>
      <c r="K929" s="1" t="s">
        <v>1280</v>
      </c>
      <c r="N929" s="1" t="s">
        <v>30</v>
      </c>
      <c r="O929" s="6">
        <v>360.01</v>
      </c>
      <c r="P929" s="1" t="s">
        <v>129</v>
      </c>
      <c r="Q929">
        <f t="shared" si="47"/>
        <v>3.6000999999999998E-2</v>
      </c>
    </row>
    <row r="930" spans="2:17" ht="55.3" x14ac:dyDescent="0.25">
      <c r="B930" s="1" t="s">
        <v>4452</v>
      </c>
      <c r="C930" s="1" t="s">
        <v>4453</v>
      </c>
      <c r="D930" s="1" t="s">
        <v>377</v>
      </c>
      <c r="J930" s="1" t="s">
        <v>380</v>
      </c>
      <c r="K930" s="1" t="s">
        <v>1280</v>
      </c>
      <c r="N930" s="1" t="s">
        <v>30</v>
      </c>
      <c r="O930" s="6">
        <v>2832.9</v>
      </c>
      <c r="P930" s="1" t="s">
        <v>129</v>
      </c>
      <c r="Q930">
        <f t="shared" si="47"/>
        <v>0.28328999999999999</v>
      </c>
    </row>
    <row r="931" spans="2:17" ht="55.3" x14ac:dyDescent="0.25">
      <c r="B931" s="1" t="s">
        <v>4454</v>
      </c>
      <c r="C931" s="1" t="s">
        <v>4455</v>
      </c>
      <c r="D931" s="1" t="s">
        <v>377</v>
      </c>
      <c r="J931" s="1" t="s">
        <v>380</v>
      </c>
      <c r="K931" s="1" t="s">
        <v>1280</v>
      </c>
      <c r="N931" s="1" t="s">
        <v>30</v>
      </c>
      <c r="O931" s="6">
        <v>2328.42</v>
      </c>
      <c r="P931" s="1" t="s">
        <v>129</v>
      </c>
      <c r="Q931">
        <f t="shared" si="47"/>
        <v>0.23284199999999999</v>
      </c>
    </row>
    <row r="932" spans="2:17" ht="41.5" x14ac:dyDescent="0.25">
      <c r="B932" s="1" t="s">
        <v>4456</v>
      </c>
      <c r="C932" s="1" t="s">
        <v>4457</v>
      </c>
      <c r="D932" s="1" t="s">
        <v>377</v>
      </c>
      <c r="J932" s="1" t="s">
        <v>380</v>
      </c>
      <c r="K932" s="1" t="s">
        <v>1280</v>
      </c>
      <c r="N932" s="1" t="s">
        <v>30</v>
      </c>
      <c r="O932" s="6">
        <v>4715.79</v>
      </c>
      <c r="P932" s="1" t="s">
        <v>129</v>
      </c>
      <c r="Q932">
        <f t="shared" si="47"/>
        <v>0.47157899999999997</v>
      </c>
    </row>
    <row r="933" spans="2:17" ht="55.3" x14ac:dyDescent="0.25">
      <c r="B933" s="1" t="s">
        <v>4458</v>
      </c>
      <c r="C933" s="1" t="s">
        <v>4459</v>
      </c>
      <c r="D933" s="1" t="s">
        <v>377</v>
      </c>
      <c r="J933" s="1" t="s">
        <v>380</v>
      </c>
      <c r="K933" s="1" t="s">
        <v>1280</v>
      </c>
      <c r="N933" s="1" t="s">
        <v>30</v>
      </c>
      <c r="O933" s="6">
        <v>2095.46</v>
      </c>
      <c r="P933" s="1" t="s">
        <v>129</v>
      </c>
      <c r="Q933">
        <f t="shared" si="47"/>
        <v>0.20954600000000001</v>
      </c>
    </row>
    <row r="934" spans="2:17" ht="41.5" x14ac:dyDescent="0.25">
      <c r="B934" s="1" t="s">
        <v>4460</v>
      </c>
      <c r="C934" s="1" t="s">
        <v>4461</v>
      </c>
      <c r="D934" s="1" t="s">
        <v>377</v>
      </c>
      <c r="J934" s="1" t="s">
        <v>380</v>
      </c>
      <c r="K934" s="1" t="s">
        <v>1280</v>
      </c>
      <c r="N934" s="1" t="s">
        <v>30</v>
      </c>
      <c r="O934" s="6">
        <v>1472.82</v>
      </c>
      <c r="P934" s="1" t="s">
        <v>129</v>
      </c>
      <c r="Q934">
        <f t="shared" si="47"/>
        <v>0.147282</v>
      </c>
    </row>
    <row r="935" spans="2:17" ht="27.65" x14ac:dyDescent="0.25">
      <c r="B935" s="1" t="s">
        <v>4462</v>
      </c>
      <c r="C935" s="1" t="s">
        <v>4463</v>
      </c>
      <c r="D935" s="1" t="s">
        <v>377</v>
      </c>
      <c r="J935" s="1" t="s">
        <v>380</v>
      </c>
      <c r="K935" s="1" t="s">
        <v>1280</v>
      </c>
      <c r="N935" s="1" t="s">
        <v>30</v>
      </c>
      <c r="O935" s="6">
        <v>72.319999999999993</v>
      </c>
      <c r="P935" s="1" t="s">
        <v>129</v>
      </c>
      <c r="Q935">
        <f t="shared" si="47"/>
        <v>7.2319999999999997E-3</v>
      </c>
    </row>
    <row r="936" spans="2:17" ht="41.5" x14ac:dyDescent="0.25">
      <c r="B936" s="1" t="s">
        <v>4464</v>
      </c>
      <c r="C936" s="1" t="s">
        <v>4465</v>
      </c>
      <c r="D936" s="1" t="s">
        <v>377</v>
      </c>
      <c r="J936" s="1" t="s">
        <v>380</v>
      </c>
      <c r="K936" s="1" t="s">
        <v>1280</v>
      </c>
      <c r="N936" s="1" t="s">
        <v>30</v>
      </c>
      <c r="O936" s="6">
        <v>2024.29</v>
      </c>
      <c r="P936" s="1" t="s">
        <v>129</v>
      </c>
      <c r="Q936">
        <f t="shared" si="47"/>
        <v>0.202429</v>
      </c>
    </row>
    <row r="937" spans="2:17" ht="27.65" x14ac:dyDescent="0.25">
      <c r="B937" s="1" t="s">
        <v>4466</v>
      </c>
      <c r="C937" s="1" t="s">
        <v>4467</v>
      </c>
      <c r="D937" s="1" t="s">
        <v>377</v>
      </c>
      <c r="J937" s="1" t="s">
        <v>380</v>
      </c>
      <c r="K937" s="1" t="s">
        <v>1280</v>
      </c>
      <c r="N937" s="1" t="s">
        <v>30</v>
      </c>
      <c r="O937" s="6">
        <v>4925.57</v>
      </c>
      <c r="P937" s="1" t="s">
        <v>129</v>
      </c>
      <c r="Q937">
        <f t="shared" si="47"/>
        <v>0.49255699999999997</v>
      </c>
    </row>
    <row r="938" spans="2:17" ht="27.65" x14ac:dyDescent="0.25">
      <c r="B938" s="1" t="s">
        <v>4468</v>
      </c>
      <c r="C938" s="1" t="s">
        <v>4469</v>
      </c>
      <c r="D938" s="1" t="s">
        <v>377</v>
      </c>
      <c r="J938" s="1" t="s">
        <v>380</v>
      </c>
      <c r="K938" s="1" t="s">
        <v>1280</v>
      </c>
      <c r="N938" s="1" t="s">
        <v>30</v>
      </c>
      <c r="O938" s="6">
        <v>1058.02</v>
      </c>
      <c r="P938" s="1" t="s">
        <v>129</v>
      </c>
      <c r="Q938">
        <f t="shared" si="47"/>
        <v>0.10580199999999999</v>
      </c>
    </row>
    <row r="939" spans="2:17" ht="69.150000000000006" x14ac:dyDescent="0.25">
      <c r="B939" s="1" t="s">
        <v>4470</v>
      </c>
      <c r="C939" s="1" t="s">
        <v>4471</v>
      </c>
      <c r="D939" s="1" t="s">
        <v>377</v>
      </c>
      <c r="J939" s="1" t="s">
        <v>380</v>
      </c>
      <c r="K939" s="1" t="s">
        <v>1280</v>
      </c>
      <c r="N939" s="1" t="s">
        <v>30</v>
      </c>
      <c r="O939" s="6">
        <v>78527.149999999994</v>
      </c>
      <c r="P939" s="1" t="s">
        <v>129</v>
      </c>
      <c r="Q939">
        <f t="shared" si="47"/>
        <v>7.852714999999999</v>
      </c>
    </row>
    <row r="940" spans="2:17" ht="41.5" x14ac:dyDescent="0.25">
      <c r="B940" s="1" t="s">
        <v>4472</v>
      </c>
      <c r="C940" s="1" t="s">
        <v>4473</v>
      </c>
      <c r="D940" s="1" t="s">
        <v>377</v>
      </c>
      <c r="J940" s="1" t="s">
        <v>380</v>
      </c>
      <c r="K940" s="1" t="s">
        <v>1280</v>
      </c>
      <c r="N940" s="1" t="s">
        <v>30</v>
      </c>
      <c r="O940" s="6">
        <v>7.45</v>
      </c>
      <c r="P940" s="1" t="s">
        <v>129</v>
      </c>
      <c r="Q940">
        <f t="shared" si="47"/>
        <v>7.45E-4</v>
      </c>
    </row>
    <row r="941" spans="2:17" ht="55.3" x14ac:dyDescent="0.25">
      <c r="B941" s="1" t="s">
        <v>4474</v>
      </c>
      <c r="C941" s="1" t="s">
        <v>4475</v>
      </c>
      <c r="D941" s="1" t="s">
        <v>377</v>
      </c>
      <c r="J941" s="1" t="s">
        <v>380</v>
      </c>
      <c r="K941" s="1" t="s">
        <v>1280</v>
      </c>
      <c r="N941" s="1" t="s">
        <v>30</v>
      </c>
      <c r="O941" s="6">
        <v>6865.75</v>
      </c>
      <c r="P941" s="1" t="s">
        <v>129</v>
      </c>
      <c r="Q941">
        <f t="shared" si="47"/>
        <v>0.68657500000000005</v>
      </c>
    </row>
    <row r="942" spans="2:17" ht="69.150000000000006" x14ac:dyDescent="0.25">
      <c r="B942" s="1" t="s">
        <v>4476</v>
      </c>
      <c r="C942" s="1" t="s">
        <v>4477</v>
      </c>
      <c r="D942" s="1" t="s">
        <v>377</v>
      </c>
      <c r="J942" s="1" t="s">
        <v>380</v>
      </c>
      <c r="K942" s="1" t="s">
        <v>1280</v>
      </c>
      <c r="N942" s="1" t="s">
        <v>30</v>
      </c>
      <c r="O942" s="6">
        <v>1654.9</v>
      </c>
      <c r="P942" s="1" t="s">
        <v>129</v>
      </c>
      <c r="Q942">
        <f t="shared" si="47"/>
        <v>0.16549</v>
      </c>
    </row>
    <row r="943" spans="2:17" ht="82.95" x14ac:dyDescent="0.25">
      <c r="B943" s="1" t="s">
        <v>4478</v>
      </c>
      <c r="C943" s="1" t="s">
        <v>4479</v>
      </c>
      <c r="D943" s="1" t="s">
        <v>377</v>
      </c>
      <c r="J943" s="1" t="s">
        <v>380</v>
      </c>
      <c r="K943" s="1" t="s">
        <v>1280</v>
      </c>
      <c r="N943" s="1" t="s">
        <v>30</v>
      </c>
      <c r="O943" s="6">
        <v>1630.23</v>
      </c>
      <c r="P943" s="1" t="s">
        <v>129</v>
      </c>
      <c r="Q943">
        <f t="shared" si="47"/>
        <v>0.163023</v>
      </c>
    </row>
    <row r="944" spans="2:17" ht="55.3" x14ac:dyDescent="0.25">
      <c r="B944" s="1" t="s">
        <v>4480</v>
      </c>
      <c r="C944" s="1" t="s">
        <v>4481</v>
      </c>
      <c r="D944" s="1" t="s">
        <v>377</v>
      </c>
      <c r="J944" s="1" t="s">
        <v>380</v>
      </c>
      <c r="K944" s="1" t="s">
        <v>1280</v>
      </c>
      <c r="N944" s="1" t="s">
        <v>30</v>
      </c>
      <c r="O944" s="6">
        <v>9264.5</v>
      </c>
      <c r="P944" s="1" t="s">
        <v>129</v>
      </c>
      <c r="Q944">
        <f t="shared" si="47"/>
        <v>0.92645</v>
      </c>
    </row>
    <row r="945" spans="2:17" ht="27.65" x14ac:dyDescent="0.25">
      <c r="B945" s="1" t="s">
        <v>4482</v>
      </c>
      <c r="C945" s="1" t="s">
        <v>4483</v>
      </c>
      <c r="D945" s="1" t="s">
        <v>377</v>
      </c>
      <c r="J945" s="1" t="s">
        <v>380</v>
      </c>
      <c r="K945" s="1" t="s">
        <v>1280</v>
      </c>
      <c r="N945" s="1" t="s">
        <v>30</v>
      </c>
      <c r="O945" s="6">
        <v>8954.61</v>
      </c>
      <c r="P945" s="1" t="s">
        <v>129</v>
      </c>
      <c r="Q945">
        <f t="shared" si="47"/>
        <v>0.89546100000000006</v>
      </c>
    </row>
    <row r="946" spans="2:17" ht="41.5" x14ac:dyDescent="0.25">
      <c r="B946" s="1" t="s">
        <v>4484</v>
      </c>
      <c r="C946" s="1" t="s">
        <v>4485</v>
      </c>
      <c r="D946" s="1" t="s">
        <v>377</v>
      </c>
      <c r="J946" s="1" t="s">
        <v>380</v>
      </c>
      <c r="K946" s="1" t="s">
        <v>1280</v>
      </c>
      <c r="N946" s="1" t="s">
        <v>30</v>
      </c>
      <c r="O946" s="6">
        <v>15450.87</v>
      </c>
      <c r="P946" s="1" t="s">
        <v>129</v>
      </c>
      <c r="Q946">
        <f t="shared" si="47"/>
        <v>1.5450870000000001</v>
      </c>
    </row>
    <row r="947" spans="2:17" ht="41.5" x14ac:dyDescent="0.25">
      <c r="B947" s="1" t="s">
        <v>4486</v>
      </c>
      <c r="C947" s="1" t="s">
        <v>4487</v>
      </c>
      <c r="D947" s="1" t="s">
        <v>377</v>
      </c>
      <c r="J947" s="1" t="s">
        <v>380</v>
      </c>
      <c r="K947" s="1" t="s">
        <v>1280</v>
      </c>
      <c r="N947" s="1" t="s">
        <v>30</v>
      </c>
      <c r="O947" s="6">
        <v>2802.65</v>
      </c>
      <c r="P947" s="1" t="s">
        <v>129</v>
      </c>
      <c r="Q947">
        <f t="shared" si="47"/>
        <v>0.28026499999999999</v>
      </c>
    </row>
    <row r="948" spans="2:17" ht="41.5" x14ac:dyDescent="0.25">
      <c r="B948" s="1" t="s">
        <v>4488</v>
      </c>
      <c r="C948" s="1" t="s">
        <v>4489</v>
      </c>
      <c r="D948" s="1" t="s">
        <v>377</v>
      </c>
      <c r="J948" s="1" t="s">
        <v>380</v>
      </c>
      <c r="K948" s="1" t="s">
        <v>1280</v>
      </c>
      <c r="N948" s="1" t="s">
        <v>30</v>
      </c>
      <c r="O948" s="6">
        <v>6680.46</v>
      </c>
      <c r="P948" s="1" t="s">
        <v>129</v>
      </c>
      <c r="Q948">
        <f t="shared" si="47"/>
        <v>0.66804600000000003</v>
      </c>
    </row>
    <row r="949" spans="2:17" ht="41.5" x14ac:dyDescent="0.25">
      <c r="B949" s="1" t="s">
        <v>4490</v>
      </c>
      <c r="C949" s="1" t="s">
        <v>4491</v>
      </c>
      <c r="D949" s="1" t="s">
        <v>377</v>
      </c>
      <c r="J949" s="1" t="s">
        <v>380</v>
      </c>
      <c r="K949" s="1" t="s">
        <v>1280</v>
      </c>
      <c r="N949" s="1" t="s">
        <v>30</v>
      </c>
      <c r="O949" s="6">
        <v>56.92</v>
      </c>
      <c r="P949" s="1" t="s">
        <v>129</v>
      </c>
      <c r="Q949">
        <f t="shared" si="47"/>
        <v>5.692E-3</v>
      </c>
    </row>
    <row r="950" spans="2:17" ht="41.5" x14ac:dyDescent="0.25">
      <c r="B950" s="1" t="s">
        <v>4492</v>
      </c>
      <c r="C950" s="1" t="s">
        <v>4493</v>
      </c>
      <c r="D950" s="1" t="s">
        <v>377</v>
      </c>
      <c r="J950" s="1" t="s">
        <v>380</v>
      </c>
      <c r="K950" s="1" t="s">
        <v>1280</v>
      </c>
      <c r="N950" s="1" t="s">
        <v>30</v>
      </c>
      <c r="O950" s="6">
        <v>8121.36</v>
      </c>
      <c r="P950" s="1" t="s">
        <v>129</v>
      </c>
      <c r="Q950">
        <f t="shared" si="47"/>
        <v>0.81213599999999997</v>
      </c>
    </row>
    <row r="951" spans="2:17" ht="41.5" x14ac:dyDescent="0.25">
      <c r="B951" s="1" t="s">
        <v>4494</v>
      </c>
      <c r="C951" s="1" t="s">
        <v>4491</v>
      </c>
      <c r="D951" s="1" t="s">
        <v>377</v>
      </c>
      <c r="J951" s="1" t="s">
        <v>380</v>
      </c>
      <c r="K951" s="1" t="s">
        <v>1280</v>
      </c>
      <c r="N951" s="1" t="s">
        <v>30</v>
      </c>
      <c r="O951" s="6">
        <v>35.35</v>
      </c>
      <c r="P951" s="1" t="s">
        <v>129</v>
      </c>
      <c r="Q951">
        <f t="shared" si="47"/>
        <v>3.5349999999999999E-3</v>
      </c>
    </row>
    <row r="952" spans="2:17" ht="55.3" x14ac:dyDescent="0.25">
      <c r="B952" s="1" t="s">
        <v>4495</v>
      </c>
      <c r="C952" s="1" t="s">
        <v>4496</v>
      </c>
      <c r="D952" s="1" t="s">
        <v>377</v>
      </c>
      <c r="J952" s="1" t="s">
        <v>380</v>
      </c>
      <c r="K952" s="1" t="s">
        <v>1280</v>
      </c>
      <c r="N952" s="1" t="s">
        <v>30</v>
      </c>
      <c r="O952" s="6">
        <v>7487.93</v>
      </c>
      <c r="P952" s="1" t="s">
        <v>129</v>
      </c>
      <c r="Q952">
        <f t="shared" si="47"/>
        <v>0.74879300000000004</v>
      </c>
    </row>
    <row r="953" spans="2:17" ht="41.5" x14ac:dyDescent="0.25">
      <c r="B953" s="1" t="s">
        <v>4497</v>
      </c>
      <c r="C953" s="1" t="s">
        <v>4498</v>
      </c>
      <c r="D953" s="1" t="s">
        <v>377</v>
      </c>
      <c r="J953" s="1" t="s">
        <v>380</v>
      </c>
      <c r="K953" s="1" t="s">
        <v>1280</v>
      </c>
      <c r="N953" s="1" t="s">
        <v>30</v>
      </c>
      <c r="O953" s="6">
        <v>3492.24</v>
      </c>
      <c r="P953" s="1" t="s">
        <v>129</v>
      </c>
      <c r="Q953">
        <f t="shared" si="47"/>
        <v>0.34922399999999998</v>
      </c>
    </row>
    <row r="954" spans="2:17" ht="41.5" x14ac:dyDescent="0.25">
      <c r="B954" s="1" t="s">
        <v>4499</v>
      </c>
      <c r="C954" s="1" t="s">
        <v>4500</v>
      </c>
      <c r="D954" s="1" t="s">
        <v>377</v>
      </c>
      <c r="J954" s="1" t="s">
        <v>380</v>
      </c>
      <c r="K954" s="1" t="s">
        <v>1280</v>
      </c>
      <c r="N954" s="1" t="s">
        <v>30</v>
      </c>
      <c r="O954" s="6">
        <v>3611.67</v>
      </c>
      <c r="P954" s="1" t="s">
        <v>129</v>
      </c>
      <c r="Q954">
        <f t="shared" si="47"/>
        <v>0.36116700000000002</v>
      </c>
    </row>
    <row r="955" spans="2:17" ht="41.5" x14ac:dyDescent="0.25">
      <c r="B955" s="1" t="s">
        <v>4501</v>
      </c>
      <c r="C955" s="1" t="s">
        <v>4502</v>
      </c>
      <c r="D955" s="1" t="s">
        <v>377</v>
      </c>
      <c r="J955" s="1" t="s">
        <v>380</v>
      </c>
      <c r="K955" s="1" t="s">
        <v>1280</v>
      </c>
      <c r="N955" s="1" t="s">
        <v>30</v>
      </c>
      <c r="O955" s="6">
        <v>10667.61</v>
      </c>
      <c r="P955" s="1" t="s">
        <v>129</v>
      </c>
      <c r="Q955">
        <f t="shared" si="47"/>
        <v>1.0667610000000001</v>
      </c>
    </row>
    <row r="956" spans="2:17" ht="55.3" x14ac:dyDescent="0.25">
      <c r="B956" s="1" t="s">
        <v>4503</v>
      </c>
      <c r="C956" s="1" t="s">
        <v>4504</v>
      </c>
      <c r="D956" s="1" t="s">
        <v>377</v>
      </c>
      <c r="J956" s="1" t="s">
        <v>380</v>
      </c>
      <c r="K956" s="1" t="s">
        <v>1280</v>
      </c>
      <c r="N956" s="1" t="s">
        <v>30</v>
      </c>
      <c r="O956" s="6">
        <v>4501.74</v>
      </c>
      <c r="P956" s="1" t="s">
        <v>129</v>
      </c>
      <c r="Q956">
        <f t="shared" si="47"/>
        <v>0.45017399999999996</v>
      </c>
    </row>
    <row r="957" spans="2:17" ht="41.5" x14ac:dyDescent="0.25">
      <c r="B957" s="1" t="s">
        <v>4505</v>
      </c>
      <c r="C957" s="1" t="s">
        <v>4506</v>
      </c>
      <c r="D957" s="1" t="s">
        <v>377</v>
      </c>
      <c r="J957" s="1" t="s">
        <v>380</v>
      </c>
      <c r="K957" s="1" t="s">
        <v>1280</v>
      </c>
      <c r="N957" s="1" t="s">
        <v>30</v>
      </c>
      <c r="O957" s="6">
        <v>8819</v>
      </c>
      <c r="P957" s="1" t="s">
        <v>129</v>
      </c>
      <c r="Q957">
        <f t="shared" si="47"/>
        <v>0.88190000000000002</v>
      </c>
    </row>
    <row r="958" spans="2:17" ht="27.65" x14ac:dyDescent="0.25">
      <c r="B958" s="1" t="s">
        <v>4507</v>
      </c>
      <c r="C958" s="1" t="s">
        <v>4171</v>
      </c>
      <c r="D958" s="1" t="s">
        <v>377</v>
      </c>
      <c r="J958" s="1" t="s">
        <v>380</v>
      </c>
      <c r="K958" s="1" t="s">
        <v>1280</v>
      </c>
      <c r="N958" s="1" t="s">
        <v>30</v>
      </c>
      <c r="O958" s="6">
        <v>28427.91</v>
      </c>
      <c r="P958" s="1" t="s">
        <v>129</v>
      </c>
      <c r="Q958">
        <f t="shared" si="47"/>
        <v>2.8427910000000001</v>
      </c>
    </row>
    <row r="959" spans="2:17" ht="41.5" x14ac:dyDescent="0.25">
      <c r="B959" s="1" t="s">
        <v>4508</v>
      </c>
      <c r="C959" s="1" t="s">
        <v>4509</v>
      </c>
      <c r="D959" s="1" t="s">
        <v>377</v>
      </c>
      <c r="J959" s="1" t="s">
        <v>380</v>
      </c>
      <c r="K959" s="1" t="s">
        <v>1280</v>
      </c>
      <c r="N959" s="1" t="s">
        <v>30</v>
      </c>
      <c r="O959" s="6">
        <v>33441.18</v>
      </c>
      <c r="P959" s="1" t="s">
        <v>129</v>
      </c>
      <c r="Q959">
        <f t="shared" si="47"/>
        <v>3.3441179999999999</v>
      </c>
    </row>
    <row r="960" spans="2:17" ht="41.5" x14ac:dyDescent="0.25">
      <c r="B960" s="1" t="s">
        <v>4510</v>
      </c>
      <c r="C960" s="1" t="s">
        <v>4511</v>
      </c>
      <c r="D960" s="1" t="s">
        <v>377</v>
      </c>
      <c r="J960" s="1" t="s">
        <v>380</v>
      </c>
      <c r="K960" s="1" t="s">
        <v>1280</v>
      </c>
      <c r="N960" s="1" t="s">
        <v>30</v>
      </c>
      <c r="O960" s="6">
        <v>4374.63</v>
      </c>
      <c r="P960" s="1" t="s">
        <v>129</v>
      </c>
      <c r="Q960">
        <f t="shared" si="47"/>
        <v>0.43746299999999999</v>
      </c>
    </row>
    <row r="961" spans="2:17" ht="27.65" x14ac:dyDescent="0.25">
      <c r="B961" s="1" t="s">
        <v>4512</v>
      </c>
      <c r="C961" s="1" t="s">
        <v>4513</v>
      </c>
      <c r="D961" s="1" t="s">
        <v>377</v>
      </c>
      <c r="J961" s="1" t="s">
        <v>380</v>
      </c>
      <c r="K961" s="1" t="s">
        <v>1280</v>
      </c>
      <c r="N961" s="1" t="s">
        <v>30</v>
      </c>
      <c r="O961" s="6">
        <v>49.58</v>
      </c>
      <c r="P961" s="1" t="s">
        <v>129</v>
      </c>
      <c r="Q961">
        <f t="shared" si="47"/>
        <v>4.9579999999999997E-3</v>
      </c>
    </row>
    <row r="962" spans="2:17" ht="41.5" x14ac:dyDescent="0.25">
      <c r="B962" s="1" t="s">
        <v>4514</v>
      </c>
      <c r="C962" s="1" t="s">
        <v>4515</v>
      </c>
      <c r="D962" s="1" t="s">
        <v>377</v>
      </c>
      <c r="J962" s="1" t="s">
        <v>380</v>
      </c>
      <c r="K962" s="1" t="s">
        <v>1280</v>
      </c>
      <c r="N962" s="1" t="s">
        <v>30</v>
      </c>
      <c r="O962" s="6">
        <v>8.67</v>
      </c>
      <c r="P962" s="1" t="s">
        <v>129</v>
      </c>
      <c r="Q962">
        <f t="shared" si="47"/>
        <v>8.6700000000000004E-4</v>
      </c>
    </row>
    <row r="963" spans="2:17" ht="55.3" x14ac:dyDescent="0.25">
      <c r="B963" s="1" t="s">
        <v>4516</v>
      </c>
      <c r="C963" s="1" t="s">
        <v>4517</v>
      </c>
      <c r="D963" s="1" t="s">
        <v>377</v>
      </c>
      <c r="J963" s="1" t="s">
        <v>380</v>
      </c>
      <c r="K963" s="1" t="s">
        <v>1280</v>
      </c>
      <c r="N963" s="1" t="s">
        <v>30</v>
      </c>
      <c r="O963" s="6">
        <v>10.3</v>
      </c>
      <c r="P963" s="1" t="s">
        <v>129</v>
      </c>
      <c r="Q963">
        <f t="shared" si="47"/>
        <v>1.0300000000000001E-3</v>
      </c>
    </row>
    <row r="964" spans="2:17" ht="41.5" x14ac:dyDescent="0.25">
      <c r="B964" s="1" t="s">
        <v>4518</v>
      </c>
      <c r="C964" s="1" t="s">
        <v>4519</v>
      </c>
      <c r="D964" s="1" t="s">
        <v>377</v>
      </c>
      <c r="E964" s="1" t="s">
        <v>698</v>
      </c>
      <c r="F964" s="1" t="s">
        <v>22</v>
      </c>
      <c r="G964" s="1" t="s">
        <v>23</v>
      </c>
      <c r="I964" s="1" t="s">
        <v>25</v>
      </c>
      <c r="J964" s="1" t="s">
        <v>380</v>
      </c>
      <c r="K964" s="1" t="s">
        <v>1280</v>
      </c>
      <c r="N964" s="1" t="s">
        <v>30</v>
      </c>
      <c r="O964" s="6">
        <v>22357.360000000001</v>
      </c>
      <c r="P964" s="1" t="s">
        <v>129</v>
      </c>
      <c r="Q964">
        <f t="shared" si="47"/>
        <v>2.2357360000000002</v>
      </c>
    </row>
    <row r="965" spans="2:17" ht="27.65" x14ac:dyDescent="0.25">
      <c r="B965" s="1" t="s">
        <v>4520</v>
      </c>
      <c r="C965" s="1" t="s">
        <v>4521</v>
      </c>
      <c r="D965" s="1" t="s">
        <v>377</v>
      </c>
      <c r="J965" s="1" t="s">
        <v>380</v>
      </c>
      <c r="K965" s="1" t="s">
        <v>1280</v>
      </c>
      <c r="N965" s="1" t="s">
        <v>30</v>
      </c>
      <c r="O965" s="6">
        <v>22.11</v>
      </c>
      <c r="P965" s="1" t="s">
        <v>129</v>
      </c>
      <c r="Q965">
        <f t="shared" si="47"/>
        <v>2.2109999999999999E-3</v>
      </c>
    </row>
    <row r="966" spans="2:17" ht="27.65" x14ac:dyDescent="0.25">
      <c r="B966" s="1" t="s">
        <v>4522</v>
      </c>
      <c r="C966" s="1" t="s">
        <v>4523</v>
      </c>
      <c r="D966" s="1" t="s">
        <v>377</v>
      </c>
      <c r="J966" s="1" t="s">
        <v>380</v>
      </c>
      <c r="K966" s="1" t="s">
        <v>1280</v>
      </c>
      <c r="N966" s="1" t="s">
        <v>30</v>
      </c>
      <c r="O966" s="6">
        <v>2467.48</v>
      </c>
      <c r="P966" s="1" t="s">
        <v>129</v>
      </c>
      <c r="Q966">
        <f t="shared" si="47"/>
        <v>0.246748</v>
      </c>
    </row>
    <row r="967" spans="2:17" ht="27.65" x14ac:dyDescent="0.25">
      <c r="B967" s="1" t="s">
        <v>4524</v>
      </c>
      <c r="C967" s="1" t="s">
        <v>4525</v>
      </c>
      <c r="D967" s="1" t="s">
        <v>377</v>
      </c>
      <c r="J967" s="1" t="s">
        <v>380</v>
      </c>
      <c r="K967" s="1" t="s">
        <v>1280</v>
      </c>
      <c r="N967" s="1" t="s">
        <v>30</v>
      </c>
      <c r="O967" s="6">
        <v>31.23</v>
      </c>
      <c r="P967" s="1" t="s">
        <v>129</v>
      </c>
      <c r="Q967">
        <f t="shared" si="47"/>
        <v>3.1229999999999999E-3</v>
      </c>
    </row>
    <row r="968" spans="2:17" ht="41.5" x14ac:dyDescent="0.25">
      <c r="B968" s="1" t="s">
        <v>4526</v>
      </c>
      <c r="C968" s="1" t="s">
        <v>4527</v>
      </c>
      <c r="D968" s="1" t="s">
        <v>377</v>
      </c>
      <c r="J968" s="1" t="s">
        <v>380</v>
      </c>
      <c r="K968" s="1" t="s">
        <v>1280</v>
      </c>
      <c r="N968" s="1" t="s">
        <v>30</v>
      </c>
      <c r="O968" s="6">
        <v>397.62</v>
      </c>
      <c r="P968" s="1" t="s">
        <v>129</v>
      </c>
      <c r="Q968">
        <f t="shared" si="47"/>
        <v>3.9761999999999999E-2</v>
      </c>
    </row>
    <row r="969" spans="2:17" ht="41.5" x14ac:dyDescent="0.25">
      <c r="B969" s="1" t="s">
        <v>4528</v>
      </c>
      <c r="C969" s="1" t="s">
        <v>4529</v>
      </c>
      <c r="D969" s="1" t="s">
        <v>377</v>
      </c>
      <c r="J969" s="1" t="s">
        <v>380</v>
      </c>
      <c r="K969" s="1" t="s">
        <v>1280</v>
      </c>
      <c r="N969" s="1" t="s">
        <v>30</v>
      </c>
      <c r="O969" s="6">
        <v>3220.93</v>
      </c>
      <c r="P969" s="1" t="s">
        <v>129</v>
      </c>
      <c r="Q969">
        <f t="shared" si="47"/>
        <v>0.32209299999999996</v>
      </c>
    </row>
    <row r="970" spans="2:17" ht="41.5" x14ac:dyDescent="0.25">
      <c r="B970" s="1" t="s">
        <v>4530</v>
      </c>
      <c r="C970" s="1" t="s">
        <v>4531</v>
      </c>
      <c r="D970" s="1" t="s">
        <v>377</v>
      </c>
      <c r="J970" s="1" t="s">
        <v>380</v>
      </c>
      <c r="K970" s="1" t="s">
        <v>1280</v>
      </c>
      <c r="N970" s="1" t="s">
        <v>30</v>
      </c>
      <c r="O970" s="6">
        <v>3002.12</v>
      </c>
      <c r="P970" s="1" t="s">
        <v>129</v>
      </c>
      <c r="Q970">
        <f t="shared" si="47"/>
        <v>0.30021199999999998</v>
      </c>
    </row>
    <row r="971" spans="2:17" ht="27.65" x14ac:dyDescent="0.25">
      <c r="B971" s="1" t="s">
        <v>4532</v>
      </c>
      <c r="C971" s="1" t="s">
        <v>4533</v>
      </c>
      <c r="D971" s="1" t="s">
        <v>377</v>
      </c>
      <c r="J971" s="1" t="s">
        <v>380</v>
      </c>
      <c r="K971" s="1" t="s">
        <v>1280</v>
      </c>
      <c r="N971" s="1" t="s">
        <v>30</v>
      </c>
      <c r="O971" s="6">
        <v>91.27</v>
      </c>
      <c r="P971" s="1" t="s">
        <v>129</v>
      </c>
      <c r="Q971">
        <f t="shared" si="47"/>
        <v>9.1269999999999997E-3</v>
      </c>
    </row>
    <row r="972" spans="2:17" ht="55.3" x14ac:dyDescent="0.25">
      <c r="B972" s="1" t="s">
        <v>4534</v>
      </c>
      <c r="C972" s="1" t="s">
        <v>4535</v>
      </c>
      <c r="D972" s="1" t="s">
        <v>377</v>
      </c>
      <c r="J972" s="1" t="s">
        <v>380</v>
      </c>
      <c r="K972" s="1" t="s">
        <v>1280</v>
      </c>
      <c r="N972" s="1" t="s">
        <v>30</v>
      </c>
      <c r="O972" s="6">
        <v>68.06</v>
      </c>
      <c r="P972" s="1" t="s">
        <v>129</v>
      </c>
      <c r="Q972">
        <f t="shared" si="47"/>
        <v>6.8060000000000004E-3</v>
      </c>
    </row>
    <row r="973" spans="2:17" ht="41.5" x14ac:dyDescent="0.25">
      <c r="B973" s="1" t="s">
        <v>4536</v>
      </c>
      <c r="C973" s="1" t="s">
        <v>4531</v>
      </c>
      <c r="D973" s="1" t="s">
        <v>377</v>
      </c>
      <c r="J973" s="1" t="s">
        <v>380</v>
      </c>
      <c r="K973" s="1" t="s">
        <v>1280</v>
      </c>
      <c r="N973" s="1" t="s">
        <v>30</v>
      </c>
      <c r="O973" s="6">
        <v>3427.74</v>
      </c>
      <c r="P973" s="1" t="s">
        <v>129</v>
      </c>
      <c r="Q973">
        <f t="shared" si="47"/>
        <v>0.34277399999999997</v>
      </c>
    </row>
    <row r="974" spans="2:17" ht="55.3" x14ac:dyDescent="0.25">
      <c r="B974" s="1" t="s">
        <v>4537</v>
      </c>
      <c r="C974" s="1" t="s">
        <v>4538</v>
      </c>
      <c r="D974" s="1" t="s">
        <v>377</v>
      </c>
      <c r="J974" s="1" t="s">
        <v>380</v>
      </c>
      <c r="K974" s="1" t="s">
        <v>1280</v>
      </c>
      <c r="N974" s="1" t="s">
        <v>30</v>
      </c>
      <c r="O974" s="6">
        <v>332.39</v>
      </c>
      <c r="P974" s="1" t="s">
        <v>129</v>
      </c>
      <c r="Q974">
        <f t="shared" si="47"/>
        <v>3.3238999999999998E-2</v>
      </c>
    </row>
    <row r="975" spans="2:17" ht="27.65" x14ac:dyDescent="0.25">
      <c r="B975" s="1" t="s">
        <v>4539</v>
      </c>
      <c r="C975" s="1" t="s">
        <v>4540</v>
      </c>
      <c r="D975" s="1" t="s">
        <v>377</v>
      </c>
      <c r="J975" s="1" t="s">
        <v>380</v>
      </c>
      <c r="K975" s="1" t="s">
        <v>1280</v>
      </c>
      <c r="N975" s="1" t="s">
        <v>30</v>
      </c>
      <c r="O975" s="6">
        <v>274.42</v>
      </c>
      <c r="P975" s="1" t="s">
        <v>129</v>
      </c>
      <c r="Q975">
        <f t="shared" ref="Q975:Q1038" si="48">O975/10000</f>
        <v>2.7442000000000001E-2</v>
      </c>
    </row>
    <row r="976" spans="2:17" ht="27.65" x14ac:dyDescent="0.25">
      <c r="B976" s="1" t="s">
        <v>4541</v>
      </c>
      <c r="C976" s="1" t="s">
        <v>4542</v>
      </c>
      <c r="D976" s="1" t="s">
        <v>377</v>
      </c>
      <c r="J976" s="1" t="s">
        <v>380</v>
      </c>
      <c r="K976" s="1" t="s">
        <v>1280</v>
      </c>
      <c r="N976" s="1" t="s">
        <v>30</v>
      </c>
      <c r="O976" s="6">
        <v>4852.51</v>
      </c>
      <c r="P976" s="1" t="s">
        <v>129</v>
      </c>
      <c r="Q976">
        <f t="shared" si="48"/>
        <v>0.48525100000000004</v>
      </c>
    </row>
    <row r="977" spans="2:17" ht="27.65" x14ac:dyDescent="0.25">
      <c r="B977" s="1" t="s">
        <v>4543</v>
      </c>
      <c r="C977" s="1" t="s">
        <v>4544</v>
      </c>
      <c r="D977" s="1" t="s">
        <v>377</v>
      </c>
      <c r="J977" s="1" t="s">
        <v>380</v>
      </c>
      <c r="K977" s="1" t="s">
        <v>1280</v>
      </c>
      <c r="N977" s="1" t="s">
        <v>30</v>
      </c>
      <c r="O977" s="6">
        <v>3172.73</v>
      </c>
      <c r="P977" s="1" t="s">
        <v>129</v>
      </c>
      <c r="Q977">
        <f t="shared" si="48"/>
        <v>0.31727300000000003</v>
      </c>
    </row>
    <row r="978" spans="2:17" ht="41.5" x14ac:dyDescent="0.25">
      <c r="B978" s="1" t="s">
        <v>4545</v>
      </c>
      <c r="C978" s="1" t="s">
        <v>4546</v>
      </c>
      <c r="D978" s="1" t="s">
        <v>377</v>
      </c>
      <c r="J978" s="1" t="s">
        <v>380</v>
      </c>
      <c r="K978" s="1" t="s">
        <v>1280</v>
      </c>
      <c r="N978" s="1" t="s">
        <v>30</v>
      </c>
      <c r="O978" s="6">
        <v>112.74</v>
      </c>
      <c r="P978" s="1" t="s">
        <v>129</v>
      </c>
      <c r="Q978">
        <f t="shared" si="48"/>
        <v>1.1273999999999999E-2</v>
      </c>
    </row>
    <row r="979" spans="2:17" ht="27.65" x14ac:dyDescent="0.25">
      <c r="B979" s="1" t="s">
        <v>4547</v>
      </c>
      <c r="C979" s="1" t="s">
        <v>4513</v>
      </c>
      <c r="D979" s="1" t="s">
        <v>377</v>
      </c>
      <c r="J979" s="1" t="s">
        <v>380</v>
      </c>
      <c r="K979" s="1" t="s">
        <v>1280</v>
      </c>
      <c r="N979" s="1" t="s">
        <v>30</v>
      </c>
      <c r="O979" s="6">
        <v>7.12</v>
      </c>
      <c r="P979" s="1" t="s">
        <v>129</v>
      </c>
      <c r="Q979">
        <f t="shared" si="48"/>
        <v>7.1199999999999996E-4</v>
      </c>
    </row>
    <row r="980" spans="2:17" ht="41.5" x14ac:dyDescent="0.25">
      <c r="B980" s="1" t="s">
        <v>4548</v>
      </c>
      <c r="C980" s="1" t="s">
        <v>4549</v>
      </c>
      <c r="D980" s="1" t="s">
        <v>377</v>
      </c>
      <c r="J980" s="1" t="s">
        <v>380</v>
      </c>
      <c r="K980" s="1" t="s">
        <v>1280</v>
      </c>
      <c r="N980" s="1" t="s">
        <v>30</v>
      </c>
      <c r="O980" s="6">
        <v>35690.160000000003</v>
      </c>
      <c r="P980" s="1" t="s">
        <v>129</v>
      </c>
      <c r="Q980">
        <f t="shared" si="48"/>
        <v>3.5690160000000004</v>
      </c>
    </row>
    <row r="981" spans="2:17" ht="27.65" x14ac:dyDescent="0.25">
      <c r="B981" s="1" t="s">
        <v>4550</v>
      </c>
      <c r="C981" s="1" t="s">
        <v>4551</v>
      </c>
      <c r="D981" s="1" t="s">
        <v>377</v>
      </c>
      <c r="J981" s="1" t="s">
        <v>380</v>
      </c>
      <c r="K981" s="1" t="s">
        <v>1280</v>
      </c>
      <c r="N981" s="1" t="s">
        <v>30</v>
      </c>
      <c r="O981" s="6">
        <v>7068.62</v>
      </c>
      <c r="P981" s="1" t="s">
        <v>129</v>
      </c>
      <c r="Q981">
        <f t="shared" si="48"/>
        <v>0.70686199999999999</v>
      </c>
    </row>
    <row r="982" spans="2:17" ht="41.5" x14ac:dyDescent="0.25">
      <c r="B982" s="1" t="s">
        <v>4552</v>
      </c>
      <c r="C982" s="1" t="s">
        <v>4553</v>
      </c>
      <c r="D982" s="1" t="s">
        <v>377</v>
      </c>
      <c r="J982" s="1" t="s">
        <v>380</v>
      </c>
      <c r="K982" s="1" t="s">
        <v>1280</v>
      </c>
      <c r="N982" s="1" t="s">
        <v>30</v>
      </c>
      <c r="O982" s="6">
        <v>611.46</v>
      </c>
      <c r="P982" s="1" t="s">
        <v>129</v>
      </c>
      <c r="Q982">
        <f t="shared" si="48"/>
        <v>6.1146000000000006E-2</v>
      </c>
    </row>
    <row r="983" spans="2:17" ht="55.3" x14ac:dyDescent="0.25">
      <c r="B983" s="1" t="s">
        <v>4554</v>
      </c>
      <c r="C983" s="1" t="s">
        <v>4555</v>
      </c>
      <c r="D983" s="1" t="s">
        <v>377</v>
      </c>
      <c r="J983" s="1" t="s">
        <v>380</v>
      </c>
      <c r="K983" s="1" t="s">
        <v>1280</v>
      </c>
      <c r="N983" s="1" t="s">
        <v>30</v>
      </c>
      <c r="O983" s="6">
        <v>520.77</v>
      </c>
      <c r="P983" s="1" t="s">
        <v>129</v>
      </c>
      <c r="Q983">
        <f t="shared" si="48"/>
        <v>5.2076999999999998E-2</v>
      </c>
    </row>
    <row r="984" spans="2:17" ht="27.65" x14ac:dyDescent="0.25">
      <c r="B984" s="1" t="s">
        <v>4556</v>
      </c>
      <c r="C984" s="1" t="s">
        <v>4557</v>
      </c>
      <c r="D984" s="1" t="s">
        <v>377</v>
      </c>
      <c r="J984" s="1" t="s">
        <v>380</v>
      </c>
      <c r="K984" s="1" t="s">
        <v>1280</v>
      </c>
      <c r="N984" s="1" t="s">
        <v>30</v>
      </c>
      <c r="O984" s="6">
        <v>10275.52</v>
      </c>
      <c r="P984" s="1" t="s">
        <v>129</v>
      </c>
      <c r="Q984">
        <f t="shared" si="48"/>
        <v>1.027552</v>
      </c>
    </row>
    <row r="985" spans="2:17" ht="41.5" x14ac:dyDescent="0.25">
      <c r="B985" s="1" t="s">
        <v>4558</v>
      </c>
      <c r="C985" s="1" t="s">
        <v>4559</v>
      </c>
      <c r="D985" s="1" t="s">
        <v>377</v>
      </c>
      <c r="J985" s="1" t="s">
        <v>380</v>
      </c>
      <c r="K985" s="1" t="s">
        <v>1280</v>
      </c>
      <c r="N985" s="1" t="s">
        <v>30</v>
      </c>
      <c r="O985" s="6">
        <v>7399.83</v>
      </c>
      <c r="P985" s="1" t="s">
        <v>129</v>
      </c>
      <c r="Q985">
        <f t="shared" si="48"/>
        <v>0.73998299999999995</v>
      </c>
    </row>
    <row r="986" spans="2:17" ht="27.65" x14ac:dyDescent="0.25">
      <c r="B986" s="1" t="s">
        <v>4560</v>
      </c>
      <c r="C986" s="1" t="s">
        <v>4540</v>
      </c>
      <c r="D986" s="1" t="s">
        <v>377</v>
      </c>
      <c r="J986" s="1" t="s">
        <v>380</v>
      </c>
      <c r="K986" s="1" t="s">
        <v>1280</v>
      </c>
      <c r="N986" s="1" t="s">
        <v>30</v>
      </c>
      <c r="O986" s="6">
        <v>781.29</v>
      </c>
      <c r="P986" s="1" t="s">
        <v>129</v>
      </c>
      <c r="Q986">
        <f t="shared" si="48"/>
        <v>7.812899999999999E-2</v>
      </c>
    </row>
    <row r="987" spans="2:17" ht="27.65" x14ac:dyDescent="0.25">
      <c r="B987" s="1" t="s">
        <v>4561</v>
      </c>
      <c r="C987" s="1" t="s">
        <v>4544</v>
      </c>
      <c r="D987" s="1" t="s">
        <v>377</v>
      </c>
      <c r="J987" s="1" t="s">
        <v>380</v>
      </c>
      <c r="K987" s="1" t="s">
        <v>1280</v>
      </c>
      <c r="N987" s="1" t="s">
        <v>30</v>
      </c>
      <c r="O987" s="6">
        <v>134.16999999999999</v>
      </c>
      <c r="P987" s="1" t="s">
        <v>129</v>
      </c>
      <c r="Q987">
        <f t="shared" si="48"/>
        <v>1.3416999999999998E-2</v>
      </c>
    </row>
    <row r="988" spans="2:17" ht="27.65" x14ac:dyDescent="0.25">
      <c r="B988" s="1" t="s">
        <v>4562</v>
      </c>
      <c r="C988" s="1" t="s">
        <v>4542</v>
      </c>
      <c r="D988" s="1" t="s">
        <v>377</v>
      </c>
      <c r="J988" s="1" t="s">
        <v>380</v>
      </c>
      <c r="K988" s="1" t="s">
        <v>1280</v>
      </c>
      <c r="N988" s="1" t="s">
        <v>30</v>
      </c>
      <c r="O988" s="6">
        <v>3116.89</v>
      </c>
      <c r="P988" s="1" t="s">
        <v>129</v>
      </c>
      <c r="Q988">
        <f t="shared" si="48"/>
        <v>0.31168899999999999</v>
      </c>
    </row>
    <row r="989" spans="2:17" ht="41.5" x14ac:dyDescent="0.25">
      <c r="B989" s="1" t="s">
        <v>4563</v>
      </c>
      <c r="C989" s="1" t="s">
        <v>4515</v>
      </c>
      <c r="D989" s="1" t="s">
        <v>377</v>
      </c>
      <c r="J989" s="1" t="s">
        <v>380</v>
      </c>
      <c r="K989" s="1" t="s">
        <v>1280</v>
      </c>
      <c r="N989" s="1" t="s">
        <v>30</v>
      </c>
      <c r="O989" s="6">
        <v>35.5</v>
      </c>
      <c r="P989" s="1" t="s">
        <v>129</v>
      </c>
      <c r="Q989">
        <f t="shared" si="48"/>
        <v>3.5500000000000002E-3</v>
      </c>
    </row>
    <row r="990" spans="2:17" ht="41.5" x14ac:dyDescent="0.25">
      <c r="B990" s="1" t="s">
        <v>4564</v>
      </c>
      <c r="C990" s="1" t="s">
        <v>4565</v>
      </c>
      <c r="D990" s="1" t="s">
        <v>377</v>
      </c>
      <c r="J990" s="1" t="s">
        <v>380</v>
      </c>
      <c r="K990" s="1" t="s">
        <v>1280</v>
      </c>
      <c r="N990" s="1" t="s">
        <v>30</v>
      </c>
      <c r="O990" s="6">
        <v>37.18</v>
      </c>
      <c r="P990" s="1" t="s">
        <v>129</v>
      </c>
      <c r="Q990">
        <f t="shared" si="48"/>
        <v>3.718E-3</v>
      </c>
    </row>
    <row r="991" spans="2:17" ht="41.5" x14ac:dyDescent="0.25">
      <c r="B991" s="1" t="s">
        <v>4566</v>
      </c>
      <c r="C991" s="1" t="s">
        <v>4567</v>
      </c>
      <c r="D991" s="1" t="s">
        <v>377</v>
      </c>
      <c r="J991" s="1" t="s">
        <v>380</v>
      </c>
      <c r="K991" s="1" t="s">
        <v>1280</v>
      </c>
      <c r="N991" s="1" t="s">
        <v>30</v>
      </c>
      <c r="O991" s="6">
        <v>3234.93</v>
      </c>
      <c r="P991" s="1" t="s">
        <v>129</v>
      </c>
      <c r="Q991">
        <f t="shared" si="48"/>
        <v>0.32349299999999998</v>
      </c>
    </row>
    <row r="992" spans="2:17" ht="41.5" x14ac:dyDescent="0.25">
      <c r="B992" s="1" t="s">
        <v>4568</v>
      </c>
      <c r="C992" s="1" t="s">
        <v>4569</v>
      </c>
      <c r="D992" s="1" t="s">
        <v>110</v>
      </c>
      <c r="J992" s="1" t="s">
        <v>111</v>
      </c>
      <c r="K992" s="1" t="s">
        <v>1280</v>
      </c>
      <c r="N992" s="1" t="s">
        <v>30</v>
      </c>
      <c r="O992" s="6">
        <v>150.6</v>
      </c>
      <c r="P992" s="1" t="s">
        <v>129</v>
      </c>
      <c r="Q992">
        <f t="shared" si="48"/>
        <v>1.5059999999999999E-2</v>
      </c>
    </row>
    <row r="993" spans="2:17" ht="41.5" x14ac:dyDescent="0.25">
      <c r="B993" s="1" t="s">
        <v>4570</v>
      </c>
      <c r="C993" s="1" t="s">
        <v>4571</v>
      </c>
      <c r="D993" s="1" t="s">
        <v>377</v>
      </c>
      <c r="J993" s="1" t="s">
        <v>380</v>
      </c>
      <c r="K993" s="1" t="s">
        <v>1280</v>
      </c>
      <c r="N993" s="1" t="s">
        <v>30</v>
      </c>
      <c r="O993" s="6">
        <v>7813.58</v>
      </c>
      <c r="P993" s="1" t="s">
        <v>129</v>
      </c>
      <c r="Q993">
        <f t="shared" si="48"/>
        <v>0.781358</v>
      </c>
    </row>
    <row r="994" spans="2:17" ht="41.5" x14ac:dyDescent="0.25">
      <c r="B994" s="1" t="s">
        <v>4572</v>
      </c>
      <c r="C994" s="1" t="s">
        <v>4573</v>
      </c>
      <c r="D994" s="1" t="s">
        <v>377</v>
      </c>
      <c r="J994" s="1" t="s">
        <v>380</v>
      </c>
      <c r="K994" s="1" t="s">
        <v>1280</v>
      </c>
      <c r="N994" s="1" t="s">
        <v>30</v>
      </c>
      <c r="O994" s="6">
        <v>113.19</v>
      </c>
      <c r="P994" s="1" t="s">
        <v>129</v>
      </c>
      <c r="Q994">
        <f t="shared" si="48"/>
        <v>1.1318999999999999E-2</v>
      </c>
    </row>
    <row r="995" spans="2:17" ht="27.65" x14ac:dyDescent="0.25">
      <c r="B995" s="1" t="s">
        <v>4574</v>
      </c>
      <c r="C995" s="1" t="s">
        <v>4575</v>
      </c>
      <c r="D995" s="1" t="s">
        <v>377</v>
      </c>
      <c r="J995" s="1" t="s">
        <v>380</v>
      </c>
      <c r="K995" s="1" t="s">
        <v>1280</v>
      </c>
      <c r="N995" s="1" t="s">
        <v>30</v>
      </c>
      <c r="O995" s="6">
        <v>16500.47</v>
      </c>
      <c r="P995" s="1" t="s">
        <v>129</v>
      </c>
      <c r="Q995">
        <f t="shared" si="48"/>
        <v>1.650047</v>
      </c>
    </row>
    <row r="996" spans="2:17" ht="27.65" x14ac:dyDescent="0.25">
      <c r="B996" s="1" t="s">
        <v>4576</v>
      </c>
      <c r="C996" s="1" t="s">
        <v>4577</v>
      </c>
      <c r="D996" s="1" t="s">
        <v>377</v>
      </c>
      <c r="J996" s="1" t="s">
        <v>380</v>
      </c>
      <c r="K996" s="1" t="s">
        <v>1280</v>
      </c>
      <c r="N996" s="1" t="s">
        <v>30</v>
      </c>
      <c r="O996" s="6">
        <v>17043.48</v>
      </c>
      <c r="P996" s="1" t="s">
        <v>129</v>
      </c>
      <c r="Q996">
        <f t="shared" si="48"/>
        <v>1.704348</v>
      </c>
    </row>
    <row r="997" spans="2:17" ht="27.65" x14ac:dyDescent="0.25">
      <c r="B997" s="1" t="s">
        <v>4578</v>
      </c>
      <c r="C997" s="1" t="s">
        <v>4579</v>
      </c>
      <c r="D997" s="1" t="s">
        <v>377</v>
      </c>
      <c r="J997" s="1" t="s">
        <v>380</v>
      </c>
      <c r="K997" s="1" t="s">
        <v>1280</v>
      </c>
      <c r="N997" s="1" t="s">
        <v>30</v>
      </c>
      <c r="O997" s="6">
        <v>24596.71</v>
      </c>
      <c r="P997" s="1" t="s">
        <v>129</v>
      </c>
      <c r="Q997">
        <f t="shared" si="48"/>
        <v>2.4596709999999997</v>
      </c>
    </row>
    <row r="998" spans="2:17" ht="55.3" x14ac:dyDescent="0.25">
      <c r="B998" s="1" t="s">
        <v>4580</v>
      </c>
      <c r="C998" s="1" t="s">
        <v>4581</v>
      </c>
      <c r="D998" s="1" t="s">
        <v>377</v>
      </c>
      <c r="J998" s="1" t="s">
        <v>380</v>
      </c>
      <c r="K998" s="1" t="s">
        <v>1280</v>
      </c>
      <c r="N998" s="1" t="s">
        <v>30</v>
      </c>
      <c r="O998" s="6">
        <v>1102.0899999999999</v>
      </c>
      <c r="P998" s="1" t="s">
        <v>129</v>
      </c>
      <c r="Q998">
        <f t="shared" si="48"/>
        <v>0.11020899999999999</v>
      </c>
    </row>
    <row r="999" spans="2:17" ht="41.5" x14ac:dyDescent="0.25">
      <c r="B999" s="1" t="s">
        <v>4582</v>
      </c>
      <c r="C999" s="1" t="s">
        <v>4583</v>
      </c>
      <c r="D999" s="1" t="s">
        <v>377</v>
      </c>
      <c r="J999" s="1" t="s">
        <v>380</v>
      </c>
      <c r="K999" s="1" t="s">
        <v>1280</v>
      </c>
      <c r="N999" s="1" t="s">
        <v>30</v>
      </c>
      <c r="O999" s="6">
        <v>1229.5899999999999</v>
      </c>
      <c r="P999" s="1" t="s">
        <v>129</v>
      </c>
      <c r="Q999">
        <f t="shared" si="48"/>
        <v>0.12295899999999998</v>
      </c>
    </row>
    <row r="1000" spans="2:17" ht="41.5" x14ac:dyDescent="0.25">
      <c r="B1000" s="1" t="s">
        <v>4584</v>
      </c>
      <c r="C1000" s="1" t="s">
        <v>4585</v>
      </c>
      <c r="D1000" s="1" t="s">
        <v>377</v>
      </c>
      <c r="J1000" s="1" t="s">
        <v>380</v>
      </c>
      <c r="K1000" s="1" t="s">
        <v>1280</v>
      </c>
      <c r="N1000" s="1" t="s">
        <v>30</v>
      </c>
      <c r="O1000" s="6">
        <v>5402.49</v>
      </c>
      <c r="P1000" s="1" t="s">
        <v>129</v>
      </c>
      <c r="Q1000">
        <f t="shared" si="48"/>
        <v>0.54024899999999998</v>
      </c>
    </row>
    <row r="1001" spans="2:17" ht="41.5" x14ac:dyDescent="0.25">
      <c r="B1001" s="1" t="s">
        <v>4586</v>
      </c>
      <c r="C1001" s="1" t="s">
        <v>4587</v>
      </c>
      <c r="D1001" s="1" t="s">
        <v>377</v>
      </c>
      <c r="J1001" s="1" t="s">
        <v>380</v>
      </c>
      <c r="K1001" s="1" t="s">
        <v>1280</v>
      </c>
      <c r="N1001" s="1" t="s">
        <v>30</v>
      </c>
      <c r="O1001" s="6">
        <v>26187.81</v>
      </c>
      <c r="P1001" s="1" t="s">
        <v>129</v>
      </c>
      <c r="Q1001">
        <f t="shared" si="48"/>
        <v>2.6187810000000002</v>
      </c>
    </row>
    <row r="1002" spans="2:17" ht="27.65" x14ac:dyDescent="0.25">
      <c r="B1002" s="1" t="s">
        <v>4588</v>
      </c>
      <c r="C1002" s="1" t="s">
        <v>4589</v>
      </c>
      <c r="D1002" s="1" t="s">
        <v>377</v>
      </c>
      <c r="J1002" s="1" t="s">
        <v>380</v>
      </c>
      <c r="K1002" s="1" t="s">
        <v>1280</v>
      </c>
      <c r="N1002" s="1" t="s">
        <v>30</v>
      </c>
      <c r="O1002" s="6">
        <v>1972.62</v>
      </c>
      <c r="P1002" s="1" t="s">
        <v>129</v>
      </c>
      <c r="Q1002">
        <f t="shared" si="48"/>
        <v>0.19726199999999999</v>
      </c>
    </row>
    <row r="1003" spans="2:17" ht="41.5" x14ac:dyDescent="0.25">
      <c r="B1003" s="1" t="s">
        <v>4590</v>
      </c>
      <c r="C1003" s="1" t="s">
        <v>4591</v>
      </c>
      <c r="D1003" s="1" t="s">
        <v>377</v>
      </c>
      <c r="J1003" s="1" t="s">
        <v>380</v>
      </c>
      <c r="K1003" s="1" t="s">
        <v>1280</v>
      </c>
      <c r="N1003" s="1" t="s">
        <v>30</v>
      </c>
      <c r="O1003" s="6">
        <v>24996.6</v>
      </c>
      <c r="P1003" s="1" t="s">
        <v>129</v>
      </c>
      <c r="Q1003">
        <f t="shared" si="48"/>
        <v>2.49966</v>
      </c>
    </row>
    <row r="1004" spans="2:17" ht="27.65" x14ac:dyDescent="0.25">
      <c r="B1004" s="1" t="s">
        <v>4592</v>
      </c>
      <c r="C1004" s="1" t="s">
        <v>4593</v>
      </c>
      <c r="D1004" s="1" t="s">
        <v>377</v>
      </c>
      <c r="J1004" s="1" t="s">
        <v>380</v>
      </c>
      <c r="K1004" s="1" t="s">
        <v>1280</v>
      </c>
      <c r="N1004" s="1" t="s">
        <v>30</v>
      </c>
      <c r="O1004" s="6">
        <v>10555.41</v>
      </c>
      <c r="P1004" s="1" t="s">
        <v>129</v>
      </c>
      <c r="Q1004">
        <f t="shared" si="48"/>
        <v>1.0555410000000001</v>
      </c>
    </row>
    <row r="1005" spans="2:17" ht="41.5" x14ac:dyDescent="0.25">
      <c r="B1005" s="1" t="s">
        <v>4594</v>
      </c>
      <c r="C1005" s="1" t="s">
        <v>4595</v>
      </c>
      <c r="D1005" s="1" t="s">
        <v>377</v>
      </c>
      <c r="J1005" s="1" t="s">
        <v>380</v>
      </c>
      <c r="K1005" s="1" t="s">
        <v>1280</v>
      </c>
      <c r="N1005" s="1" t="s">
        <v>30</v>
      </c>
      <c r="O1005" s="6">
        <v>8314.06</v>
      </c>
      <c r="P1005" s="1" t="s">
        <v>129</v>
      </c>
      <c r="Q1005">
        <f t="shared" si="48"/>
        <v>0.83140599999999998</v>
      </c>
    </row>
    <row r="1006" spans="2:17" ht="41.5" x14ac:dyDescent="0.25">
      <c r="B1006" s="1" t="s">
        <v>4596</v>
      </c>
      <c r="C1006" s="1" t="s">
        <v>4597</v>
      </c>
      <c r="D1006" s="1" t="s">
        <v>377</v>
      </c>
      <c r="J1006" s="1" t="s">
        <v>380</v>
      </c>
      <c r="K1006" s="1" t="s">
        <v>1280</v>
      </c>
      <c r="N1006" s="1" t="s">
        <v>30</v>
      </c>
      <c r="O1006" s="6">
        <v>52.57</v>
      </c>
      <c r="P1006" s="1" t="s">
        <v>129</v>
      </c>
      <c r="Q1006">
        <f t="shared" si="48"/>
        <v>5.2570000000000004E-3</v>
      </c>
    </row>
    <row r="1007" spans="2:17" ht="27.65" x14ac:dyDescent="0.25">
      <c r="B1007" s="1" t="s">
        <v>4598</v>
      </c>
      <c r="C1007" s="1" t="s">
        <v>4599</v>
      </c>
      <c r="D1007" s="1" t="s">
        <v>377</v>
      </c>
      <c r="J1007" s="1" t="s">
        <v>380</v>
      </c>
      <c r="K1007" s="1" t="s">
        <v>1280</v>
      </c>
      <c r="N1007" s="1" t="s">
        <v>30</v>
      </c>
      <c r="O1007" s="6">
        <v>4111.49</v>
      </c>
      <c r="P1007" s="1" t="s">
        <v>129</v>
      </c>
      <c r="Q1007">
        <f t="shared" si="48"/>
        <v>0.41114899999999999</v>
      </c>
    </row>
    <row r="1008" spans="2:17" ht="41.5" x14ac:dyDescent="0.25">
      <c r="B1008" s="1" t="s">
        <v>4600</v>
      </c>
      <c r="C1008" s="1" t="s">
        <v>4601</v>
      </c>
      <c r="D1008" s="1" t="s">
        <v>377</v>
      </c>
      <c r="J1008" s="1" t="s">
        <v>380</v>
      </c>
      <c r="K1008" s="1" t="s">
        <v>1280</v>
      </c>
      <c r="N1008" s="1" t="s">
        <v>30</v>
      </c>
      <c r="O1008" s="6">
        <v>6058.1</v>
      </c>
      <c r="P1008" s="1" t="s">
        <v>129</v>
      </c>
      <c r="Q1008">
        <f t="shared" si="48"/>
        <v>0.60581000000000007</v>
      </c>
    </row>
    <row r="1009" spans="2:17" ht="41.5" x14ac:dyDescent="0.25">
      <c r="B1009" s="1" t="s">
        <v>4602</v>
      </c>
      <c r="C1009" s="1" t="s">
        <v>4603</v>
      </c>
      <c r="D1009" s="1" t="s">
        <v>377</v>
      </c>
      <c r="J1009" s="1" t="s">
        <v>380</v>
      </c>
      <c r="K1009" s="1" t="s">
        <v>1280</v>
      </c>
      <c r="N1009" s="1" t="s">
        <v>30</v>
      </c>
      <c r="O1009" s="6">
        <v>15886.85</v>
      </c>
      <c r="P1009" s="1" t="s">
        <v>129</v>
      </c>
      <c r="Q1009">
        <f t="shared" si="48"/>
        <v>1.5886850000000001</v>
      </c>
    </row>
    <row r="1010" spans="2:17" ht="27.65" x14ac:dyDescent="0.25">
      <c r="B1010" s="1" t="s">
        <v>4604</v>
      </c>
      <c r="C1010" s="1" t="s">
        <v>4605</v>
      </c>
      <c r="D1010" s="1" t="s">
        <v>377</v>
      </c>
      <c r="J1010" s="1" t="s">
        <v>380</v>
      </c>
      <c r="K1010" s="1" t="s">
        <v>1280</v>
      </c>
      <c r="N1010" s="1" t="s">
        <v>30</v>
      </c>
      <c r="O1010" s="6">
        <v>4621.54</v>
      </c>
      <c r="P1010" s="1" t="s">
        <v>129</v>
      </c>
      <c r="Q1010">
        <f t="shared" si="48"/>
        <v>0.46215400000000001</v>
      </c>
    </row>
    <row r="1011" spans="2:17" ht="27.65" x14ac:dyDescent="0.25">
      <c r="B1011" s="1" t="s">
        <v>4606</v>
      </c>
      <c r="C1011" s="1" t="s">
        <v>4607</v>
      </c>
      <c r="D1011" s="1" t="s">
        <v>377</v>
      </c>
      <c r="J1011" s="1" t="s">
        <v>380</v>
      </c>
      <c r="K1011" s="1" t="s">
        <v>1280</v>
      </c>
      <c r="N1011" s="1" t="s">
        <v>30</v>
      </c>
      <c r="O1011" s="6">
        <v>2735.5</v>
      </c>
      <c r="P1011" s="1" t="s">
        <v>129</v>
      </c>
      <c r="Q1011">
        <f t="shared" si="48"/>
        <v>0.27355000000000002</v>
      </c>
    </row>
    <row r="1012" spans="2:17" ht="27.65" x14ac:dyDescent="0.25">
      <c r="B1012" s="1" t="s">
        <v>4608</v>
      </c>
      <c r="C1012" s="1" t="s">
        <v>4599</v>
      </c>
      <c r="D1012" s="1" t="s">
        <v>377</v>
      </c>
      <c r="J1012" s="1" t="s">
        <v>380</v>
      </c>
      <c r="K1012" s="1" t="s">
        <v>1280</v>
      </c>
      <c r="N1012" s="1" t="s">
        <v>30</v>
      </c>
      <c r="O1012" s="6">
        <v>9967.34</v>
      </c>
      <c r="P1012" s="1" t="s">
        <v>129</v>
      </c>
      <c r="Q1012">
        <f t="shared" si="48"/>
        <v>0.99673400000000001</v>
      </c>
    </row>
    <row r="1013" spans="2:17" ht="41.5" x14ac:dyDescent="0.25">
      <c r="B1013" s="1" t="s">
        <v>4609</v>
      </c>
      <c r="C1013" s="1" t="s">
        <v>4610</v>
      </c>
      <c r="D1013" s="1" t="s">
        <v>377</v>
      </c>
      <c r="J1013" s="1" t="s">
        <v>380</v>
      </c>
      <c r="K1013" s="1" t="s">
        <v>1280</v>
      </c>
      <c r="N1013" s="1" t="s">
        <v>30</v>
      </c>
      <c r="O1013" s="6">
        <v>14.97</v>
      </c>
      <c r="P1013" s="1" t="s">
        <v>129</v>
      </c>
      <c r="Q1013">
        <f t="shared" si="48"/>
        <v>1.4970000000000001E-3</v>
      </c>
    </row>
    <row r="1014" spans="2:17" ht="27.65" x14ac:dyDescent="0.25">
      <c r="B1014" s="1" t="s">
        <v>4611</v>
      </c>
      <c r="C1014" s="1" t="s">
        <v>4612</v>
      </c>
      <c r="D1014" s="1" t="s">
        <v>377</v>
      </c>
      <c r="J1014" s="1" t="s">
        <v>380</v>
      </c>
      <c r="K1014" s="1" t="s">
        <v>1280</v>
      </c>
      <c r="N1014" s="1" t="s">
        <v>30</v>
      </c>
      <c r="O1014" s="6">
        <v>4303.16</v>
      </c>
      <c r="P1014" s="1" t="s">
        <v>129</v>
      </c>
      <c r="Q1014">
        <f t="shared" si="48"/>
        <v>0.43031599999999998</v>
      </c>
    </row>
    <row r="1015" spans="2:17" ht="82.95" x14ac:dyDescent="0.25">
      <c r="B1015" s="1" t="s">
        <v>4613</v>
      </c>
      <c r="C1015" s="1" t="s">
        <v>4614</v>
      </c>
      <c r="D1015" s="1" t="s">
        <v>377</v>
      </c>
      <c r="J1015" s="1" t="s">
        <v>380</v>
      </c>
      <c r="K1015" s="1" t="s">
        <v>1280</v>
      </c>
      <c r="N1015" s="1" t="s">
        <v>30</v>
      </c>
      <c r="O1015" s="6">
        <v>10457.17</v>
      </c>
      <c r="P1015" s="1" t="s">
        <v>129</v>
      </c>
      <c r="Q1015">
        <f t="shared" si="48"/>
        <v>1.045717</v>
      </c>
    </row>
    <row r="1016" spans="2:17" ht="41.5" x14ac:dyDescent="0.25">
      <c r="B1016" s="1" t="s">
        <v>4615</v>
      </c>
      <c r="C1016" s="1" t="s">
        <v>4616</v>
      </c>
      <c r="D1016" s="1" t="s">
        <v>377</v>
      </c>
      <c r="J1016" s="1" t="s">
        <v>380</v>
      </c>
      <c r="K1016" s="1" t="s">
        <v>1280</v>
      </c>
      <c r="N1016" s="1" t="s">
        <v>30</v>
      </c>
      <c r="O1016" s="6">
        <v>3179.99</v>
      </c>
      <c r="P1016" s="1" t="s">
        <v>129</v>
      </c>
      <c r="Q1016">
        <f t="shared" si="48"/>
        <v>0.31799899999999998</v>
      </c>
    </row>
    <row r="1017" spans="2:17" ht="27.65" x14ac:dyDescent="0.25">
      <c r="B1017" s="1" t="s">
        <v>4617</v>
      </c>
      <c r="C1017" s="1" t="s">
        <v>4618</v>
      </c>
      <c r="D1017" s="1" t="s">
        <v>377</v>
      </c>
      <c r="J1017" s="1" t="s">
        <v>380</v>
      </c>
      <c r="K1017" s="1" t="s">
        <v>1280</v>
      </c>
      <c r="N1017" s="1" t="s">
        <v>30</v>
      </c>
      <c r="O1017" s="6">
        <v>5052.72</v>
      </c>
      <c r="P1017" s="1" t="s">
        <v>129</v>
      </c>
      <c r="Q1017">
        <f t="shared" si="48"/>
        <v>0.50527200000000005</v>
      </c>
    </row>
    <row r="1018" spans="2:17" ht="27.65" x14ac:dyDescent="0.25">
      <c r="B1018" s="1" t="s">
        <v>4619</v>
      </c>
      <c r="C1018" s="1" t="s">
        <v>4620</v>
      </c>
      <c r="D1018" s="1" t="s">
        <v>377</v>
      </c>
      <c r="J1018" s="1" t="s">
        <v>380</v>
      </c>
      <c r="K1018" s="1" t="s">
        <v>1280</v>
      </c>
      <c r="N1018" s="1" t="s">
        <v>30</v>
      </c>
      <c r="O1018" s="6">
        <v>2763.19</v>
      </c>
      <c r="P1018" s="1" t="s">
        <v>129</v>
      </c>
      <c r="Q1018">
        <f t="shared" si="48"/>
        <v>0.27631899999999998</v>
      </c>
    </row>
    <row r="1019" spans="2:17" ht="27.65" x14ac:dyDescent="0.25">
      <c r="B1019" s="1" t="s">
        <v>4621</v>
      </c>
      <c r="C1019" s="1" t="s">
        <v>4622</v>
      </c>
      <c r="D1019" s="1" t="s">
        <v>377</v>
      </c>
      <c r="J1019" s="1" t="s">
        <v>380</v>
      </c>
      <c r="K1019" s="1" t="s">
        <v>1280</v>
      </c>
      <c r="N1019" s="1" t="s">
        <v>30</v>
      </c>
      <c r="O1019" s="6">
        <v>7459.28</v>
      </c>
      <c r="P1019" s="1" t="s">
        <v>129</v>
      </c>
      <c r="Q1019">
        <f t="shared" si="48"/>
        <v>0.74592799999999992</v>
      </c>
    </row>
    <row r="1020" spans="2:17" ht="55.3" x14ac:dyDescent="0.25">
      <c r="B1020" s="1" t="s">
        <v>4623</v>
      </c>
      <c r="C1020" s="1" t="s">
        <v>4624</v>
      </c>
      <c r="D1020" s="1" t="s">
        <v>377</v>
      </c>
      <c r="J1020" s="1" t="s">
        <v>380</v>
      </c>
      <c r="K1020" s="1" t="s">
        <v>1280</v>
      </c>
      <c r="N1020" s="1" t="s">
        <v>30</v>
      </c>
      <c r="O1020" s="6">
        <v>4701.87</v>
      </c>
      <c r="P1020" s="1" t="s">
        <v>129</v>
      </c>
      <c r="Q1020">
        <f t="shared" si="48"/>
        <v>0.47018699999999997</v>
      </c>
    </row>
    <row r="1021" spans="2:17" ht="27.65" x14ac:dyDescent="0.25">
      <c r="B1021" s="1" t="s">
        <v>4625</v>
      </c>
      <c r="C1021" s="1" t="s">
        <v>4626</v>
      </c>
      <c r="D1021" s="1" t="s">
        <v>377</v>
      </c>
      <c r="J1021" s="1" t="s">
        <v>380</v>
      </c>
      <c r="K1021" s="1" t="s">
        <v>1280</v>
      </c>
      <c r="N1021" s="1" t="s">
        <v>30</v>
      </c>
      <c r="O1021" s="6">
        <v>2132.5</v>
      </c>
      <c r="P1021" s="1" t="s">
        <v>129</v>
      </c>
      <c r="Q1021">
        <f t="shared" si="48"/>
        <v>0.21325</v>
      </c>
    </row>
    <row r="1022" spans="2:17" ht="41.5" x14ac:dyDescent="0.25">
      <c r="B1022" s="1" t="s">
        <v>4627</v>
      </c>
      <c r="C1022" s="1" t="s">
        <v>4628</v>
      </c>
      <c r="D1022" s="1" t="s">
        <v>377</v>
      </c>
      <c r="J1022" s="1" t="s">
        <v>380</v>
      </c>
      <c r="K1022" s="1" t="s">
        <v>1280</v>
      </c>
      <c r="N1022" s="1" t="s">
        <v>30</v>
      </c>
      <c r="O1022" s="6">
        <v>4677.13</v>
      </c>
      <c r="P1022" s="1" t="s">
        <v>129</v>
      </c>
      <c r="Q1022">
        <f t="shared" si="48"/>
        <v>0.46771299999999999</v>
      </c>
    </row>
    <row r="1023" spans="2:17" ht="41.5" x14ac:dyDescent="0.25">
      <c r="B1023" s="1" t="s">
        <v>4629</v>
      </c>
      <c r="C1023" s="1" t="s">
        <v>4630</v>
      </c>
      <c r="D1023" s="1" t="s">
        <v>377</v>
      </c>
      <c r="J1023" s="1" t="s">
        <v>380</v>
      </c>
      <c r="K1023" s="1" t="s">
        <v>1280</v>
      </c>
      <c r="N1023" s="1" t="s">
        <v>30</v>
      </c>
      <c r="O1023" s="6">
        <v>19025.14</v>
      </c>
      <c r="P1023" s="1" t="s">
        <v>129</v>
      </c>
      <c r="Q1023">
        <f t="shared" si="48"/>
        <v>1.902514</v>
      </c>
    </row>
    <row r="1024" spans="2:17" ht="41.5" x14ac:dyDescent="0.25">
      <c r="B1024" s="1" t="s">
        <v>4631</v>
      </c>
      <c r="C1024" s="1" t="s">
        <v>4632</v>
      </c>
      <c r="D1024" s="1" t="s">
        <v>377</v>
      </c>
      <c r="J1024" s="1" t="s">
        <v>380</v>
      </c>
      <c r="K1024" s="1" t="s">
        <v>1280</v>
      </c>
      <c r="N1024" s="1" t="s">
        <v>30</v>
      </c>
      <c r="O1024" s="6">
        <v>525.19000000000005</v>
      </c>
      <c r="P1024" s="1" t="s">
        <v>129</v>
      </c>
      <c r="Q1024">
        <f t="shared" si="48"/>
        <v>5.2519000000000003E-2</v>
      </c>
    </row>
    <row r="1025" spans="2:17" ht="41.5" x14ac:dyDescent="0.25">
      <c r="B1025" s="1" t="s">
        <v>4633</v>
      </c>
      <c r="C1025" s="1" t="s">
        <v>4634</v>
      </c>
      <c r="D1025" s="1" t="s">
        <v>377</v>
      </c>
      <c r="J1025" s="1" t="s">
        <v>380</v>
      </c>
      <c r="K1025" s="1" t="s">
        <v>1280</v>
      </c>
      <c r="N1025" s="1" t="s">
        <v>30</v>
      </c>
      <c r="O1025" s="6">
        <v>567.21</v>
      </c>
      <c r="P1025" s="1" t="s">
        <v>129</v>
      </c>
      <c r="Q1025">
        <f t="shared" si="48"/>
        <v>5.6721000000000001E-2</v>
      </c>
    </row>
    <row r="1026" spans="2:17" ht="27.65" x14ac:dyDescent="0.25">
      <c r="B1026" s="1" t="s">
        <v>4635</v>
      </c>
      <c r="C1026" s="1" t="s">
        <v>4636</v>
      </c>
      <c r="D1026" s="1" t="s">
        <v>377</v>
      </c>
      <c r="J1026" s="1" t="s">
        <v>380</v>
      </c>
      <c r="K1026" s="1" t="s">
        <v>1280</v>
      </c>
      <c r="N1026" s="1" t="s">
        <v>30</v>
      </c>
      <c r="O1026" s="6">
        <v>3355.88</v>
      </c>
      <c r="P1026" s="1" t="s">
        <v>129</v>
      </c>
      <c r="Q1026">
        <f t="shared" si="48"/>
        <v>0.335588</v>
      </c>
    </row>
    <row r="1027" spans="2:17" ht="41.5" x14ac:dyDescent="0.25">
      <c r="B1027" s="1" t="s">
        <v>4637</v>
      </c>
      <c r="C1027" s="1" t="s">
        <v>4630</v>
      </c>
      <c r="D1027" s="1" t="s">
        <v>377</v>
      </c>
      <c r="J1027" s="1" t="s">
        <v>380</v>
      </c>
      <c r="K1027" s="1" t="s">
        <v>1280</v>
      </c>
      <c r="N1027" s="1" t="s">
        <v>30</v>
      </c>
      <c r="O1027" s="6">
        <v>55730.86</v>
      </c>
      <c r="P1027" s="1" t="s">
        <v>129</v>
      </c>
      <c r="Q1027">
        <f t="shared" si="48"/>
        <v>5.573086</v>
      </c>
    </row>
    <row r="1028" spans="2:17" ht="27.65" x14ac:dyDescent="0.25">
      <c r="B1028" s="1" t="s">
        <v>4638</v>
      </c>
      <c r="C1028" s="1" t="s">
        <v>4639</v>
      </c>
      <c r="D1028" s="1" t="s">
        <v>377</v>
      </c>
      <c r="J1028" s="1" t="s">
        <v>380</v>
      </c>
      <c r="K1028" s="1" t="s">
        <v>1280</v>
      </c>
      <c r="N1028" s="1" t="s">
        <v>30</v>
      </c>
      <c r="O1028" s="6">
        <v>7283.33</v>
      </c>
      <c r="P1028" s="1" t="s">
        <v>129</v>
      </c>
      <c r="Q1028">
        <f t="shared" si="48"/>
        <v>0.72833300000000001</v>
      </c>
    </row>
    <row r="1029" spans="2:17" ht="27.65" x14ac:dyDescent="0.25">
      <c r="B1029" s="1" t="s">
        <v>4640</v>
      </c>
      <c r="C1029" s="1" t="s">
        <v>4641</v>
      </c>
      <c r="D1029" s="1" t="s">
        <v>377</v>
      </c>
      <c r="J1029" s="1" t="s">
        <v>380</v>
      </c>
      <c r="K1029" s="1" t="s">
        <v>1280</v>
      </c>
      <c r="N1029" s="1" t="s">
        <v>30</v>
      </c>
      <c r="O1029" s="6">
        <v>3120.96</v>
      </c>
      <c r="P1029" s="1" t="s">
        <v>129</v>
      </c>
      <c r="Q1029">
        <f t="shared" si="48"/>
        <v>0.31209599999999998</v>
      </c>
    </row>
    <row r="1030" spans="2:17" ht="69.150000000000006" x14ac:dyDescent="0.25">
      <c r="B1030" s="1" t="s">
        <v>4642</v>
      </c>
      <c r="C1030" s="1" t="s">
        <v>4643</v>
      </c>
      <c r="D1030" s="1" t="s">
        <v>377</v>
      </c>
      <c r="J1030" s="1" t="s">
        <v>380</v>
      </c>
      <c r="K1030" s="1" t="s">
        <v>1280</v>
      </c>
      <c r="N1030" s="1" t="s">
        <v>30</v>
      </c>
      <c r="O1030" s="6">
        <v>6940.5</v>
      </c>
      <c r="P1030" s="1" t="s">
        <v>129</v>
      </c>
      <c r="Q1030">
        <f t="shared" si="48"/>
        <v>0.69404999999999994</v>
      </c>
    </row>
    <row r="1031" spans="2:17" ht="41.5" x14ac:dyDescent="0.25">
      <c r="B1031" s="1" t="s">
        <v>4644</v>
      </c>
      <c r="C1031" s="1" t="s">
        <v>4595</v>
      </c>
      <c r="D1031" s="1" t="s">
        <v>377</v>
      </c>
      <c r="J1031" s="1" t="s">
        <v>380</v>
      </c>
      <c r="K1031" s="1" t="s">
        <v>1280</v>
      </c>
      <c r="N1031" s="1" t="s">
        <v>30</v>
      </c>
      <c r="O1031" s="6">
        <v>4856.99</v>
      </c>
      <c r="P1031" s="1" t="s">
        <v>129</v>
      </c>
      <c r="Q1031">
        <f t="shared" si="48"/>
        <v>0.48569899999999999</v>
      </c>
    </row>
    <row r="1032" spans="2:17" ht="55.3" x14ac:dyDescent="0.25">
      <c r="B1032" s="1" t="s">
        <v>4645</v>
      </c>
      <c r="C1032" s="1" t="s">
        <v>4646</v>
      </c>
      <c r="D1032" s="1" t="s">
        <v>377</v>
      </c>
      <c r="J1032" s="1" t="s">
        <v>380</v>
      </c>
      <c r="K1032" s="1" t="s">
        <v>1280</v>
      </c>
      <c r="N1032" s="1" t="s">
        <v>30</v>
      </c>
      <c r="O1032" s="6">
        <v>10309.83</v>
      </c>
      <c r="P1032" s="1" t="s">
        <v>129</v>
      </c>
      <c r="Q1032">
        <f t="shared" si="48"/>
        <v>1.030983</v>
      </c>
    </row>
    <row r="1033" spans="2:17" ht="27.65" x14ac:dyDescent="0.25">
      <c r="B1033" s="1" t="s">
        <v>4647</v>
      </c>
      <c r="C1033" s="1" t="s">
        <v>4648</v>
      </c>
      <c r="D1033" s="1" t="s">
        <v>377</v>
      </c>
      <c r="J1033" s="1" t="s">
        <v>380</v>
      </c>
      <c r="K1033" s="1" t="s">
        <v>1280</v>
      </c>
      <c r="N1033" s="1" t="s">
        <v>30</v>
      </c>
      <c r="O1033" s="6">
        <v>4681.71</v>
      </c>
      <c r="P1033" s="1" t="s">
        <v>129</v>
      </c>
      <c r="Q1033">
        <f t="shared" si="48"/>
        <v>0.468171</v>
      </c>
    </row>
    <row r="1034" spans="2:17" ht="27.65" x14ac:dyDescent="0.25">
      <c r="B1034" s="1" t="s">
        <v>4649</v>
      </c>
      <c r="C1034" s="1" t="s">
        <v>4650</v>
      </c>
      <c r="D1034" s="1" t="s">
        <v>377</v>
      </c>
      <c r="J1034" s="1" t="s">
        <v>380</v>
      </c>
      <c r="K1034" s="1" t="s">
        <v>1280</v>
      </c>
      <c r="N1034" s="1" t="s">
        <v>30</v>
      </c>
      <c r="O1034" s="6">
        <v>22007.38</v>
      </c>
      <c r="P1034" s="1" t="s">
        <v>129</v>
      </c>
      <c r="Q1034">
        <f t="shared" si="48"/>
        <v>2.2007380000000003</v>
      </c>
    </row>
    <row r="1035" spans="2:17" ht="41.5" x14ac:dyDescent="0.25">
      <c r="B1035" s="1" t="s">
        <v>4651</v>
      </c>
      <c r="C1035" s="1" t="s">
        <v>4652</v>
      </c>
      <c r="D1035" s="1" t="s">
        <v>377</v>
      </c>
      <c r="J1035" s="1" t="s">
        <v>380</v>
      </c>
      <c r="K1035" s="1" t="s">
        <v>1280</v>
      </c>
      <c r="N1035" s="1" t="s">
        <v>30</v>
      </c>
      <c r="O1035" s="6">
        <v>1493.07</v>
      </c>
      <c r="P1035" s="1" t="s">
        <v>129</v>
      </c>
      <c r="Q1035">
        <f t="shared" si="48"/>
        <v>0.149307</v>
      </c>
    </row>
    <row r="1036" spans="2:17" ht="41.5" x14ac:dyDescent="0.25">
      <c r="B1036" s="1" t="s">
        <v>4653</v>
      </c>
      <c r="C1036" s="1" t="s">
        <v>4654</v>
      </c>
      <c r="D1036" s="1" t="s">
        <v>377</v>
      </c>
      <c r="J1036" s="1" t="s">
        <v>380</v>
      </c>
      <c r="K1036" s="1" t="s">
        <v>1280</v>
      </c>
      <c r="N1036" s="1" t="s">
        <v>30</v>
      </c>
      <c r="O1036" s="6">
        <v>18644.22</v>
      </c>
      <c r="P1036" s="1" t="s">
        <v>129</v>
      </c>
      <c r="Q1036">
        <f t="shared" si="48"/>
        <v>1.864422</v>
      </c>
    </row>
    <row r="1037" spans="2:17" ht="27.65" x14ac:dyDescent="0.25">
      <c r="B1037" s="1" t="s">
        <v>4655</v>
      </c>
      <c r="C1037" s="1" t="s">
        <v>4656</v>
      </c>
      <c r="D1037" s="1" t="s">
        <v>377</v>
      </c>
      <c r="J1037" s="1" t="s">
        <v>380</v>
      </c>
      <c r="K1037" s="1" t="s">
        <v>1280</v>
      </c>
      <c r="N1037" s="1" t="s">
        <v>30</v>
      </c>
      <c r="O1037" s="6">
        <v>2515.64</v>
      </c>
      <c r="P1037" s="1" t="s">
        <v>129</v>
      </c>
      <c r="Q1037">
        <f t="shared" si="48"/>
        <v>0.25156400000000001</v>
      </c>
    </row>
    <row r="1038" spans="2:17" ht="27.65" x14ac:dyDescent="0.25">
      <c r="B1038" s="1" t="s">
        <v>4657</v>
      </c>
      <c r="C1038" s="1" t="s">
        <v>4208</v>
      </c>
      <c r="D1038" s="1" t="s">
        <v>377</v>
      </c>
      <c r="J1038" s="1" t="s">
        <v>380</v>
      </c>
      <c r="K1038" s="1" t="s">
        <v>1280</v>
      </c>
      <c r="N1038" s="1" t="s">
        <v>30</v>
      </c>
      <c r="O1038" s="6">
        <v>784.91</v>
      </c>
      <c r="P1038" s="1" t="s">
        <v>129</v>
      </c>
      <c r="Q1038">
        <f t="shared" si="48"/>
        <v>7.8490999999999991E-2</v>
      </c>
    </row>
    <row r="1039" spans="2:17" ht="27.65" x14ac:dyDescent="0.25">
      <c r="B1039" s="1" t="s">
        <v>4658</v>
      </c>
      <c r="C1039" s="1" t="s">
        <v>4659</v>
      </c>
      <c r="D1039" s="1" t="s">
        <v>377</v>
      </c>
      <c r="J1039" s="1" t="s">
        <v>380</v>
      </c>
      <c r="K1039" s="1" t="s">
        <v>1280</v>
      </c>
      <c r="N1039" s="1" t="s">
        <v>30</v>
      </c>
      <c r="O1039" s="6">
        <v>931.61</v>
      </c>
      <c r="P1039" s="1" t="s">
        <v>129</v>
      </c>
      <c r="Q1039">
        <f t="shared" ref="Q1039:Q1102" si="49">O1039/10000</f>
        <v>9.3161000000000008E-2</v>
      </c>
    </row>
    <row r="1040" spans="2:17" ht="27.65" x14ac:dyDescent="0.25">
      <c r="B1040" s="1" t="s">
        <v>4660</v>
      </c>
      <c r="C1040" s="1" t="s">
        <v>4661</v>
      </c>
      <c r="D1040" s="1" t="s">
        <v>377</v>
      </c>
      <c r="J1040" s="1" t="s">
        <v>380</v>
      </c>
      <c r="K1040" s="1" t="s">
        <v>1280</v>
      </c>
      <c r="N1040" s="1" t="s">
        <v>30</v>
      </c>
      <c r="O1040" s="6">
        <v>7309.61</v>
      </c>
      <c r="P1040" s="1" t="s">
        <v>129</v>
      </c>
      <c r="Q1040">
        <f t="shared" si="49"/>
        <v>0.73096099999999997</v>
      </c>
    </row>
    <row r="1041" spans="2:17" ht="27.65" x14ac:dyDescent="0.25">
      <c r="B1041" s="1" t="s">
        <v>4662</v>
      </c>
      <c r="C1041" s="1" t="s">
        <v>4171</v>
      </c>
      <c r="D1041" s="1" t="s">
        <v>377</v>
      </c>
      <c r="J1041" s="1" t="s">
        <v>380</v>
      </c>
      <c r="K1041" s="1" t="s">
        <v>1280</v>
      </c>
      <c r="N1041" s="1" t="s">
        <v>30</v>
      </c>
      <c r="O1041" s="6">
        <v>4853.96</v>
      </c>
      <c r="P1041" s="1" t="s">
        <v>129</v>
      </c>
      <c r="Q1041">
        <f t="shared" si="49"/>
        <v>0.48539599999999999</v>
      </c>
    </row>
    <row r="1042" spans="2:17" ht="55.3" x14ac:dyDescent="0.25">
      <c r="B1042" s="1" t="s">
        <v>4663</v>
      </c>
      <c r="C1042" s="1" t="s">
        <v>4664</v>
      </c>
      <c r="D1042" s="1" t="s">
        <v>377</v>
      </c>
      <c r="J1042" s="1" t="s">
        <v>380</v>
      </c>
      <c r="K1042" s="1" t="s">
        <v>1280</v>
      </c>
      <c r="N1042" s="1" t="s">
        <v>30</v>
      </c>
      <c r="O1042" s="6">
        <v>8382.6299999999992</v>
      </c>
      <c r="P1042" s="1" t="s">
        <v>129</v>
      </c>
      <c r="Q1042">
        <f t="shared" si="49"/>
        <v>0.83826299999999987</v>
      </c>
    </row>
    <row r="1043" spans="2:17" ht="27.65" x14ac:dyDescent="0.25">
      <c r="B1043" s="1" t="s">
        <v>4665</v>
      </c>
      <c r="C1043" s="1" t="s">
        <v>4666</v>
      </c>
      <c r="D1043" s="1" t="s">
        <v>377</v>
      </c>
      <c r="J1043" s="1" t="s">
        <v>380</v>
      </c>
      <c r="K1043" s="1" t="s">
        <v>1280</v>
      </c>
      <c r="N1043" s="1" t="s">
        <v>30</v>
      </c>
      <c r="O1043" s="6">
        <v>5990.13</v>
      </c>
      <c r="P1043" s="1" t="s">
        <v>129</v>
      </c>
      <c r="Q1043">
        <f t="shared" si="49"/>
        <v>0.59901300000000002</v>
      </c>
    </row>
    <row r="1044" spans="2:17" ht="27.65" x14ac:dyDescent="0.25">
      <c r="B1044" s="1" t="s">
        <v>4667</v>
      </c>
      <c r="C1044" s="1" t="s">
        <v>4668</v>
      </c>
      <c r="D1044" s="1" t="s">
        <v>377</v>
      </c>
      <c r="J1044" s="1" t="s">
        <v>380</v>
      </c>
      <c r="K1044" s="1" t="s">
        <v>1280</v>
      </c>
      <c r="N1044" s="1" t="s">
        <v>30</v>
      </c>
      <c r="O1044" s="6">
        <v>3782.71</v>
      </c>
      <c r="P1044" s="1" t="s">
        <v>129</v>
      </c>
      <c r="Q1044">
        <f t="shared" si="49"/>
        <v>0.37827100000000002</v>
      </c>
    </row>
    <row r="1045" spans="2:17" ht="27.65" x14ac:dyDescent="0.25">
      <c r="B1045" s="1" t="s">
        <v>4669</v>
      </c>
      <c r="C1045" s="1" t="s">
        <v>4670</v>
      </c>
      <c r="D1045" s="1" t="s">
        <v>377</v>
      </c>
      <c r="J1045" s="1" t="s">
        <v>380</v>
      </c>
      <c r="K1045" s="1" t="s">
        <v>1280</v>
      </c>
      <c r="N1045" s="1" t="s">
        <v>30</v>
      </c>
      <c r="O1045" s="6">
        <v>6600.76</v>
      </c>
      <c r="P1045" s="1" t="s">
        <v>129</v>
      </c>
      <c r="Q1045">
        <f t="shared" si="49"/>
        <v>0.660076</v>
      </c>
    </row>
    <row r="1046" spans="2:17" ht="27.65" x14ac:dyDescent="0.25">
      <c r="B1046" s="1" t="s">
        <v>4671</v>
      </c>
      <c r="C1046" s="1" t="s">
        <v>4661</v>
      </c>
      <c r="D1046" s="1" t="s">
        <v>377</v>
      </c>
      <c r="J1046" s="1" t="s">
        <v>380</v>
      </c>
      <c r="K1046" s="1" t="s">
        <v>1280</v>
      </c>
      <c r="N1046" s="1" t="s">
        <v>30</v>
      </c>
      <c r="O1046" s="6">
        <v>11085.66</v>
      </c>
      <c r="P1046" s="1" t="s">
        <v>129</v>
      </c>
      <c r="Q1046">
        <f t="shared" si="49"/>
        <v>1.1085659999999999</v>
      </c>
    </row>
    <row r="1047" spans="2:17" ht="41.5" x14ac:dyDescent="0.25">
      <c r="B1047" s="1" t="s">
        <v>4672</v>
      </c>
      <c r="C1047" s="1" t="s">
        <v>4192</v>
      </c>
      <c r="D1047" s="1" t="s">
        <v>377</v>
      </c>
      <c r="J1047" s="1" t="s">
        <v>380</v>
      </c>
      <c r="K1047" s="1" t="s">
        <v>1280</v>
      </c>
      <c r="N1047" s="1" t="s">
        <v>30</v>
      </c>
      <c r="O1047" s="6">
        <v>2207.0700000000002</v>
      </c>
      <c r="P1047" s="1" t="s">
        <v>129</v>
      </c>
      <c r="Q1047">
        <f t="shared" si="49"/>
        <v>0.22070700000000001</v>
      </c>
    </row>
    <row r="1048" spans="2:17" ht="27.65" x14ac:dyDescent="0.25">
      <c r="B1048" s="1" t="s">
        <v>4673</v>
      </c>
      <c r="C1048" s="1" t="s">
        <v>4674</v>
      </c>
      <c r="D1048" s="1" t="s">
        <v>377</v>
      </c>
      <c r="J1048" s="1" t="s">
        <v>380</v>
      </c>
      <c r="K1048" s="1" t="s">
        <v>1280</v>
      </c>
      <c r="N1048" s="1" t="s">
        <v>30</v>
      </c>
      <c r="O1048" s="6">
        <v>1852.77</v>
      </c>
      <c r="P1048" s="1" t="s">
        <v>129</v>
      </c>
      <c r="Q1048">
        <f t="shared" si="49"/>
        <v>0.185277</v>
      </c>
    </row>
    <row r="1049" spans="2:17" ht="27.65" x14ac:dyDescent="0.25">
      <c r="B1049" s="1" t="s">
        <v>4675</v>
      </c>
      <c r="C1049" s="1" t="s">
        <v>4676</v>
      </c>
      <c r="D1049" s="1" t="s">
        <v>377</v>
      </c>
      <c r="J1049" s="1" t="s">
        <v>380</v>
      </c>
      <c r="K1049" s="1" t="s">
        <v>1280</v>
      </c>
      <c r="N1049" s="1" t="s">
        <v>30</v>
      </c>
      <c r="O1049" s="6">
        <v>28795.599999999999</v>
      </c>
      <c r="P1049" s="1" t="s">
        <v>129</v>
      </c>
      <c r="Q1049">
        <f t="shared" si="49"/>
        <v>2.8795599999999997</v>
      </c>
    </row>
    <row r="1050" spans="2:17" ht="41.5" x14ac:dyDescent="0.25">
      <c r="B1050" s="1" t="s">
        <v>4677</v>
      </c>
      <c r="C1050" s="1" t="s">
        <v>4678</v>
      </c>
      <c r="D1050" s="1" t="s">
        <v>377</v>
      </c>
      <c r="J1050" s="1" t="s">
        <v>380</v>
      </c>
      <c r="K1050" s="1" t="s">
        <v>1280</v>
      </c>
      <c r="N1050" s="1" t="s">
        <v>30</v>
      </c>
      <c r="O1050" s="6">
        <v>8794.67</v>
      </c>
      <c r="P1050" s="1" t="s">
        <v>129</v>
      </c>
      <c r="Q1050">
        <f t="shared" si="49"/>
        <v>0.879467</v>
      </c>
    </row>
    <row r="1051" spans="2:17" ht="55.3" x14ac:dyDescent="0.25">
      <c r="B1051" s="1" t="s">
        <v>4679</v>
      </c>
      <c r="C1051" s="1" t="s">
        <v>4680</v>
      </c>
      <c r="D1051" s="1" t="s">
        <v>377</v>
      </c>
      <c r="J1051" s="1" t="s">
        <v>380</v>
      </c>
      <c r="K1051" s="1" t="s">
        <v>1280</v>
      </c>
      <c r="N1051" s="1" t="s">
        <v>30</v>
      </c>
      <c r="O1051" s="6">
        <v>1549.5</v>
      </c>
      <c r="P1051" s="1" t="s">
        <v>129</v>
      </c>
      <c r="Q1051">
        <f t="shared" si="49"/>
        <v>0.15495</v>
      </c>
    </row>
    <row r="1052" spans="2:17" ht="27.65" x14ac:dyDescent="0.25">
      <c r="B1052" s="1" t="s">
        <v>4681</v>
      </c>
      <c r="C1052" s="1" t="s">
        <v>4682</v>
      </c>
      <c r="D1052" s="1" t="s">
        <v>377</v>
      </c>
      <c r="J1052" s="1" t="s">
        <v>380</v>
      </c>
      <c r="K1052" s="1" t="s">
        <v>1280</v>
      </c>
      <c r="N1052" s="1" t="s">
        <v>30</v>
      </c>
      <c r="O1052" s="6">
        <v>8975.9699999999993</v>
      </c>
      <c r="P1052" s="1" t="s">
        <v>129</v>
      </c>
      <c r="Q1052">
        <f t="shared" si="49"/>
        <v>0.89759699999999998</v>
      </c>
    </row>
    <row r="1053" spans="2:17" ht="41.5" x14ac:dyDescent="0.25">
      <c r="B1053" s="1" t="s">
        <v>4683</v>
      </c>
      <c r="C1053" s="1" t="s">
        <v>4684</v>
      </c>
      <c r="D1053" s="1" t="s">
        <v>377</v>
      </c>
      <c r="J1053" s="1" t="s">
        <v>380</v>
      </c>
      <c r="K1053" s="1" t="s">
        <v>1280</v>
      </c>
      <c r="N1053" s="1" t="s">
        <v>30</v>
      </c>
      <c r="O1053" s="6">
        <v>3087.05</v>
      </c>
      <c r="P1053" s="1" t="s">
        <v>129</v>
      </c>
      <c r="Q1053">
        <f t="shared" si="49"/>
        <v>0.30870500000000001</v>
      </c>
    </row>
    <row r="1054" spans="2:17" ht="55.3" x14ac:dyDescent="0.25">
      <c r="B1054" s="1" t="s">
        <v>4685</v>
      </c>
      <c r="C1054" s="1" t="s">
        <v>4686</v>
      </c>
      <c r="D1054" s="1" t="s">
        <v>377</v>
      </c>
      <c r="J1054" s="1" t="s">
        <v>380</v>
      </c>
      <c r="K1054" s="1" t="s">
        <v>1280</v>
      </c>
      <c r="N1054" s="1" t="s">
        <v>30</v>
      </c>
      <c r="O1054" s="6">
        <v>406.01</v>
      </c>
      <c r="P1054" s="1" t="s">
        <v>129</v>
      </c>
      <c r="Q1054">
        <f t="shared" si="49"/>
        <v>4.0600999999999998E-2</v>
      </c>
    </row>
    <row r="1055" spans="2:17" ht="55.3" x14ac:dyDescent="0.25">
      <c r="B1055" s="1" t="s">
        <v>4687</v>
      </c>
      <c r="C1055" s="1" t="s">
        <v>4688</v>
      </c>
      <c r="D1055" s="1" t="s">
        <v>377</v>
      </c>
      <c r="J1055" s="1" t="s">
        <v>380</v>
      </c>
      <c r="K1055" s="1" t="s">
        <v>1280</v>
      </c>
      <c r="N1055" s="1" t="s">
        <v>30</v>
      </c>
      <c r="O1055" s="6">
        <v>1080.77</v>
      </c>
      <c r="P1055" s="1" t="s">
        <v>129</v>
      </c>
      <c r="Q1055">
        <f t="shared" si="49"/>
        <v>0.10807699999999999</v>
      </c>
    </row>
    <row r="1056" spans="2:17" ht="27.65" x14ac:dyDescent="0.25">
      <c r="B1056" s="1" t="s">
        <v>4689</v>
      </c>
      <c r="C1056" s="1" t="s">
        <v>4690</v>
      </c>
      <c r="D1056" s="1" t="s">
        <v>377</v>
      </c>
      <c r="J1056" s="1" t="s">
        <v>380</v>
      </c>
      <c r="K1056" s="1" t="s">
        <v>1280</v>
      </c>
      <c r="N1056" s="1" t="s">
        <v>30</v>
      </c>
      <c r="O1056" s="6">
        <v>1521.03</v>
      </c>
      <c r="P1056" s="1" t="s">
        <v>129</v>
      </c>
      <c r="Q1056">
        <f t="shared" si="49"/>
        <v>0.15210299999999999</v>
      </c>
    </row>
    <row r="1057" spans="2:17" ht="55.3" x14ac:dyDescent="0.25">
      <c r="B1057" s="1" t="s">
        <v>4691</v>
      </c>
      <c r="C1057" s="1" t="s">
        <v>4692</v>
      </c>
      <c r="D1057" s="1" t="s">
        <v>377</v>
      </c>
      <c r="J1057" s="1" t="s">
        <v>380</v>
      </c>
      <c r="K1057" s="1" t="s">
        <v>1280</v>
      </c>
      <c r="N1057" s="1" t="s">
        <v>30</v>
      </c>
      <c r="O1057" s="6">
        <v>7922.93</v>
      </c>
      <c r="P1057" s="1" t="s">
        <v>129</v>
      </c>
      <c r="Q1057">
        <f t="shared" si="49"/>
        <v>0.79229300000000003</v>
      </c>
    </row>
    <row r="1058" spans="2:17" ht="55.3" x14ac:dyDescent="0.25">
      <c r="B1058" s="1" t="s">
        <v>4693</v>
      </c>
      <c r="C1058" s="1" t="s">
        <v>4694</v>
      </c>
      <c r="D1058" s="1" t="s">
        <v>377</v>
      </c>
      <c r="J1058" s="1" t="s">
        <v>380</v>
      </c>
      <c r="K1058" s="1" t="s">
        <v>1280</v>
      </c>
      <c r="N1058" s="1" t="s">
        <v>30</v>
      </c>
      <c r="O1058" s="6">
        <v>6466.98</v>
      </c>
      <c r="P1058" s="1" t="s">
        <v>129</v>
      </c>
      <c r="Q1058">
        <f t="shared" si="49"/>
        <v>0.646698</v>
      </c>
    </row>
    <row r="1059" spans="2:17" ht="27.65" x14ac:dyDescent="0.25">
      <c r="B1059" s="1" t="s">
        <v>4695</v>
      </c>
      <c r="C1059" s="1" t="s">
        <v>4696</v>
      </c>
      <c r="D1059" s="1" t="s">
        <v>377</v>
      </c>
      <c r="J1059" s="1" t="s">
        <v>380</v>
      </c>
      <c r="K1059" s="1" t="s">
        <v>1280</v>
      </c>
      <c r="N1059" s="1" t="s">
        <v>30</v>
      </c>
      <c r="O1059" s="6">
        <v>121.11</v>
      </c>
      <c r="P1059" s="1" t="s">
        <v>129</v>
      </c>
      <c r="Q1059">
        <f t="shared" si="49"/>
        <v>1.2111E-2</v>
      </c>
    </row>
    <row r="1060" spans="2:17" ht="55.3" x14ac:dyDescent="0.25">
      <c r="B1060" s="1" t="s">
        <v>4697</v>
      </c>
      <c r="C1060" s="1" t="s">
        <v>4698</v>
      </c>
      <c r="D1060" s="1" t="s">
        <v>377</v>
      </c>
      <c r="J1060" s="1" t="s">
        <v>380</v>
      </c>
      <c r="K1060" s="1" t="s">
        <v>1280</v>
      </c>
      <c r="N1060" s="1" t="s">
        <v>30</v>
      </c>
      <c r="O1060" s="6">
        <v>336.7</v>
      </c>
      <c r="P1060" s="1" t="s">
        <v>129</v>
      </c>
      <c r="Q1060">
        <f t="shared" si="49"/>
        <v>3.3669999999999999E-2</v>
      </c>
    </row>
    <row r="1061" spans="2:17" ht="41.5" x14ac:dyDescent="0.25">
      <c r="B1061" s="1" t="s">
        <v>4699</v>
      </c>
      <c r="C1061" s="1" t="s">
        <v>4700</v>
      </c>
      <c r="D1061" s="1" t="s">
        <v>377</v>
      </c>
      <c r="J1061" s="1" t="s">
        <v>380</v>
      </c>
      <c r="K1061" s="1" t="s">
        <v>1280</v>
      </c>
      <c r="N1061" s="1" t="s">
        <v>30</v>
      </c>
      <c r="O1061" s="6">
        <v>320.14</v>
      </c>
      <c r="P1061" s="1" t="s">
        <v>129</v>
      </c>
      <c r="Q1061">
        <f t="shared" si="49"/>
        <v>3.2014000000000001E-2</v>
      </c>
    </row>
    <row r="1062" spans="2:17" ht="69.150000000000006" x14ac:dyDescent="0.25">
      <c r="B1062" s="1" t="s">
        <v>4701</v>
      </c>
      <c r="C1062" s="1" t="s">
        <v>4702</v>
      </c>
      <c r="D1062" s="1" t="s">
        <v>377</v>
      </c>
      <c r="J1062" s="1" t="s">
        <v>380</v>
      </c>
      <c r="K1062" s="1" t="s">
        <v>1280</v>
      </c>
      <c r="N1062" s="1" t="s">
        <v>30</v>
      </c>
      <c r="O1062" s="6">
        <v>1874.17</v>
      </c>
      <c r="P1062" s="1" t="s">
        <v>129</v>
      </c>
      <c r="Q1062">
        <f t="shared" si="49"/>
        <v>0.187417</v>
      </c>
    </row>
    <row r="1063" spans="2:17" ht="41.5" x14ac:dyDescent="0.25">
      <c r="B1063" s="1" t="s">
        <v>4703</v>
      </c>
      <c r="C1063" s="1" t="s">
        <v>4704</v>
      </c>
      <c r="D1063" s="1" t="s">
        <v>377</v>
      </c>
      <c r="J1063" s="1" t="s">
        <v>380</v>
      </c>
      <c r="K1063" s="1" t="s">
        <v>1280</v>
      </c>
      <c r="N1063" s="1" t="s">
        <v>30</v>
      </c>
      <c r="O1063" s="6">
        <v>12545.06</v>
      </c>
      <c r="P1063" s="1" t="s">
        <v>129</v>
      </c>
      <c r="Q1063">
        <f t="shared" si="49"/>
        <v>1.2545059999999999</v>
      </c>
    </row>
    <row r="1064" spans="2:17" ht="27.65" x14ac:dyDescent="0.25">
      <c r="B1064" s="1" t="s">
        <v>4705</v>
      </c>
      <c r="C1064" s="1" t="s">
        <v>4706</v>
      </c>
      <c r="D1064" s="1" t="s">
        <v>377</v>
      </c>
      <c r="J1064" s="1" t="s">
        <v>380</v>
      </c>
      <c r="K1064" s="1" t="s">
        <v>1280</v>
      </c>
      <c r="N1064" s="1" t="s">
        <v>30</v>
      </c>
      <c r="O1064" s="6">
        <v>8786.34</v>
      </c>
      <c r="P1064" s="1" t="s">
        <v>129</v>
      </c>
      <c r="Q1064">
        <f t="shared" si="49"/>
        <v>0.87863400000000003</v>
      </c>
    </row>
    <row r="1065" spans="2:17" ht="41.5" x14ac:dyDescent="0.25">
      <c r="B1065" s="1" t="s">
        <v>4707</v>
      </c>
      <c r="C1065" s="1" t="s">
        <v>4708</v>
      </c>
      <c r="D1065" s="1" t="s">
        <v>377</v>
      </c>
      <c r="J1065" s="1" t="s">
        <v>380</v>
      </c>
      <c r="K1065" s="1" t="s">
        <v>1280</v>
      </c>
      <c r="N1065" s="1" t="s">
        <v>30</v>
      </c>
      <c r="O1065" s="6">
        <v>232.37</v>
      </c>
      <c r="P1065" s="1" t="s">
        <v>129</v>
      </c>
      <c r="Q1065">
        <f t="shared" si="49"/>
        <v>2.3237000000000001E-2</v>
      </c>
    </row>
    <row r="1066" spans="2:17" ht="41.5" x14ac:dyDescent="0.25">
      <c r="B1066" s="1" t="s">
        <v>4709</v>
      </c>
      <c r="C1066" s="1" t="s">
        <v>4710</v>
      </c>
      <c r="D1066" s="1" t="s">
        <v>377</v>
      </c>
      <c r="J1066" s="1" t="s">
        <v>380</v>
      </c>
      <c r="K1066" s="1" t="s">
        <v>1280</v>
      </c>
      <c r="N1066" s="1" t="s">
        <v>30</v>
      </c>
      <c r="O1066" s="6">
        <v>3771.45</v>
      </c>
      <c r="P1066" s="1" t="s">
        <v>129</v>
      </c>
      <c r="Q1066">
        <f t="shared" si="49"/>
        <v>0.37714500000000001</v>
      </c>
    </row>
    <row r="1067" spans="2:17" ht="27.65" x14ac:dyDescent="0.25">
      <c r="B1067" s="1" t="s">
        <v>4711</v>
      </c>
      <c r="C1067" s="1" t="s">
        <v>4712</v>
      </c>
      <c r="D1067" s="1" t="s">
        <v>377</v>
      </c>
      <c r="J1067" s="1" t="s">
        <v>380</v>
      </c>
      <c r="K1067" s="1" t="s">
        <v>1280</v>
      </c>
      <c r="N1067" s="1" t="s">
        <v>30</v>
      </c>
      <c r="O1067" s="6">
        <v>5734.91</v>
      </c>
      <c r="P1067" s="1" t="s">
        <v>129</v>
      </c>
      <c r="Q1067">
        <f t="shared" si="49"/>
        <v>0.57349099999999997</v>
      </c>
    </row>
    <row r="1068" spans="2:17" ht="27.65" x14ac:dyDescent="0.25">
      <c r="B1068" s="1" t="s">
        <v>4713</v>
      </c>
      <c r="C1068" s="1" t="s">
        <v>4676</v>
      </c>
      <c r="D1068" s="1" t="s">
        <v>377</v>
      </c>
      <c r="J1068" s="1" t="s">
        <v>380</v>
      </c>
      <c r="K1068" s="1" t="s">
        <v>1280</v>
      </c>
      <c r="N1068" s="1" t="s">
        <v>30</v>
      </c>
      <c r="O1068" s="6">
        <v>12599.04</v>
      </c>
      <c r="P1068" s="1" t="s">
        <v>129</v>
      </c>
      <c r="Q1068">
        <f t="shared" si="49"/>
        <v>1.2599040000000001</v>
      </c>
    </row>
    <row r="1069" spans="2:17" ht="41.5" x14ac:dyDescent="0.25">
      <c r="B1069" s="1" t="s">
        <v>4714</v>
      </c>
      <c r="C1069" s="1" t="s">
        <v>4715</v>
      </c>
      <c r="D1069" s="1" t="s">
        <v>377</v>
      </c>
      <c r="J1069" s="1" t="s">
        <v>380</v>
      </c>
      <c r="K1069" s="1" t="s">
        <v>1280</v>
      </c>
      <c r="N1069" s="1" t="s">
        <v>30</v>
      </c>
      <c r="O1069" s="6">
        <v>145.08000000000001</v>
      </c>
      <c r="P1069" s="1" t="s">
        <v>129</v>
      </c>
      <c r="Q1069">
        <f t="shared" si="49"/>
        <v>1.4508000000000002E-2</v>
      </c>
    </row>
    <row r="1070" spans="2:17" ht="41.5" x14ac:dyDescent="0.25">
      <c r="B1070" s="1" t="s">
        <v>4716</v>
      </c>
      <c r="C1070" s="1" t="s">
        <v>4717</v>
      </c>
      <c r="D1070" s="1" t="s">
        <v>377</v>
      </c>
      <c r="J1070" s="1" t="s">
        <v>380</v>
      </c>
      <c r="K1070" s="1" t="s">
        <v>1280</v>
      </c>
      <c r="N1070" s="1" t="s">
        <v>30</v>
      </c>
      <c r="O1070" s="6">
        <v>11907.49</v>
      </c>
      <c r="P1070" s="1" t="s">
        <v>129</v>
      </c>
      <c r="Q1070">
        <f t="shared" si="49"/>
        <v>1.1907490000000001</v>
      </c>
    </row>
    <row r="1071" spans="2:17" ht="27.65" x14ac:dyDescent="0.25">
      <c r="B1071" s="1" t="s">
        <v>4718</v>
      </c>
      <c r="C1071" s="1" t="s">
        <v>4719</v>
      </c>
      <c r="D1071" s="1" t="s">
        <v>377</v>
      </c>
      <c r="J1071" s="1" t="s">
        <v>380</v>
      </c>
      <c r="K1071" s="1" t="s">
        <v>1280</v>
      </c>
      <c r="N1071" s="1" t="s">
        <v>30</v>
      </c>
      <c r="O1071" s="6">
        <v>769.46</v>
      </c>
      <c r="P1071" s="1" t="s">
        <v>129</v>
      </c>
      <c r="Q1071">
        <f t="shared" si="49"/>
        <v>7.6946000000000001E-2</v>
      </c>
    </row>
    <row r="1072" spans="2:17" ht="27.65" x14ac:dyDescent="0.25">
      <c r="B1072" s="1" t="s">
        <v>4720</v>
      </c>
      <c r="C1072" s="1" t="s">
        <v>4721</v>
      </c>
      <c r="D1072" s="1" t="s">
        <v>377</v>
      </c>
      <c r="J1072" s="1" t="s">
        <v>380</v>
      </c>
      <c r="K1072" s="1" t="s">
        <v>1280</v>
      </c>
      <c r="N1072" s="1" t="s">
        <v>30</v>
      </c>
      <c r="O1072" s="6">
        <v>791.7</v>
      </c>
      <c r="P1072" s="1" t="s">
        <v>129</v>
      </c>
      <c r="Q1072">
        <f t="shared" si="49"/>
        <v>7.9170000000000004E-2</v>
      </c>
    </row>
    <row r="1073" spans="2:17" ht="41.5" x14ac:dyDescent="0.25">
      <c r="B1073" s="1" t="s">
        <v>4722</v>
      </c>
      <c r="C1073" s="1" t="s">
        <v>4723</v>
      </c>
      <c r="D1073" s="1" t="s">
        <v>377</v>
      </c>
      <c r="J1073" s="1" t="s">
        <v>380</v>
      </c>
      <c r="K1073" s="1" t="s">
        <v>1280</v>
      </c>
      <c r="N1073" s="1" t="s">
        <v>30</v>
      </c>
      <c r="O1073" s="6">
        <v>97.34</v>
      </c>
      <c r="P1073" s="1" t="s">
        <v>129</v>
      </c>
      <c r="Q1073">
        <f t="shared" si="49"/>
        <v>9.7339999999999996E-3</v>
      </c>
    </row>
    <row r="1074" spans="2:17" ht="41.5" x14ac:dyDescent="0.25">
      <c r="B1074" s="1" t="s">
        <v>4724</v>
      </c>
      <c r="C1074" s="1" t="s">
        <v>4725</v>
      </c>
      <c r="D1074" s="1" t="s">
        <v>377</v>
      </c>
      <c r="J1074" s="1" t="s">
        <v>380</v>
      </c>
      <c r="K1074" s="1" t="s">
        <v>1280</v>
      </c>
      <c r="N1074" s="1" t="s">
        <v>30</v>
      </c>
      <c r="O1074" s="6">
        <v>93.78</v>
      </c>
      <c r="P1074" s="1" t="s">
        <v>129</v>
      </c>
      <c r="Q1074">
        <f t="shared" si="49"/>
        <v>9.3780000000000009E-3</v>
      </c>
    </row>
    <row r="1075" spans="2:17" ht="55.3" x14ac:dyDescent="0.25">
      <c r="B1075" s="1" t="s">
        <v>4726</v>
      </c>
      <c r="C1075" s="1" t="s">
        <v>4727</v>
      </c>
      <c r="D1075" s="1" t="s">
        <v>377</v>
      </c>
      <c r="J1075" s="1" t="s">
        <v>380</v>
      </c>
      <c r="K1075" s="1" t="s">
        <v>1280</v>
      </c>
      <c r="N1075" s="1" t="s">
        <v>30</v>
      </c>
      <c r="O1075" s="6">
        <v>111.56</v>
      </c>
      <c r="P1075" s="1" t="s">
        <v>129</v>
      </c>
      <c r="Q1075">
        <f t="shared" si="49"/>
        <v>1.1156000000000001E-2</v>
      </c>
    </row>
    <row r="1076" spans="2:17" ht="55.3" x14ac:dyDescent="0.25">
      <c r="B1076" s="1" t="s">
        <v>4728</v>
      </c>
      <c r="C1076" s="1" t="s">
        <v>4729</v>
      </c>
      <c r="D1076" s="1" t="s">
        <v>377</v>
      </c>
      <c r="J1076" s="1" t="s">
        <v>380</v>
      </c>
      <c r="K1076" s="1" t="s">
        <v>1280</v>
      </c>
      <c r="N1076" s="1" t="s">
        <v>30</v>
      </c>
      <c r="O1076" s="6">
        <v>11550.97</v>
      </c>
      <c r="P1076" s="1" t="s">
        <v>129</v>
      </c>
      <c r="Q1076">
        <f t="shared" si="49"/>
        <v>1.155097</v>
      </c>
    </row>
    <row r="1077" spans="2:17" ht="96.8" x14ac:dyDescent="0.25">
      <c r="B1077" s="1" t="s">
        <v>4730</v>
      </c>
      <c r="C1077" s="1" t="s">
        <v>4731</v>
      </c>
      <c r="D1077" s="1" t="s">
        <v>377</v>
      </c>
      <c r="J1077" s="1" t="s">
        <v>380</v>
      </c>
      <c r="K1077" s="1" t="s">
        <v>1280</v>
      </c>
      <c r="N1077" s="1" t="s">
        <v>30</v>
      </c>
      <c r="O1077" s="6">
        <v>37834.65</v>
      </c>
      <c r="P1077" s="1" t="s">
        <v>129</v>
      </c>
      <c r="Q1077">
        <f t="shared" si="49"/>
        <v>3.7834650000000001</v>
      </c>
    </row>
    <row r="1078" spans="2:17" ht="41.5" x14ac:dyDescent="0.25">
      <c r="B1078" s="1" t="s">
        <v>4732</v>
      </c>
      <c r="C1078" s="1" t="s">
        <v>4733</v>
      </c>
      <c r="D1078" s="1" t="s">
        <v>377</v>
      </c>
      <c r="J1078" s="1" t="s">
        <v>380</v>
      </c>
      <c r="K1078" s="1" t="s">
        <v>1280</v>
      </c>
      <c r="N1078" s="1" t="s">
        <v>30</v>
      </c>
      <c r="O1078" s="6">
        <v>330.86</v>
      </c>
      <c r="P1078" s="1" t="s">
        <v>129</v>
      </c>
      <c r="Q1078">
        <f t="shared" si="49"/>
        <v>3.3086000000000004E-2</v>
      </c>
    </row>
    <row r="1079" spans="2:17" ht="55.3" x14ac:dyDescent="0.25">
      <c r="B1079" s="1" t="s">
        <v>4734</v>
      </c>
      <c r="C1079" s="1" t="s">
        <v>4735</v>
      </c>
      <c r="D1079" s="1" t="s">
        <v>377</v>
      </c>
      <c r="J1079" s="1" t="s">
        <v>380</v>
      </c>
      <c r="K1079" s="1" t="s">
        <v>1280</v>
      </c>
      <c r="N1079" s="1" t="s">
        <v>30</v>
      </c>
      <c r="O1079" s="6">
        <v>583.72</v>
      </c>
      <c r="P1079" s="1" t="s">
        <v>129</v>
      </c>
      <c r="Q1079">
        <f t="shared" si="49"/>
        <v>5.8372E-2</v>
      </c>
    </row>
    <row r="1080" spans="2:17" ht="27.65" x14ac:dyDescent="0.25">
      <c r="B1080" s="1" t="s">
        <v>4736</v>
      </c>
      <c r="C1080" s="1" t="s">
        <v>4540</v>
      </c>
      <c r="D1080" s="1" t="s">
        <v>377</v>
      </c>
      <c r="J1080" s="1" t="s">
        <v>380</v>
      </c>
      <c r="K1080" s="1" t="s">
        <v>1280</v>
      </c>
      <c r="N1080" s="1" t="s">
        <v>30</v>
      </c>
      <c r="O1080" s="6">
        <v>529.02</v>
      </c>
      <c r="P1080" s="1" t="s">
        <v>129</v>
      </c>
      <c r="Q1080">
        <f t="shared" si="49"/>
        <v>5.2901999999999998E-2</v>
      </c>
    </row>
    <row r="1081" spans="2:17" ht="27.65" x14ac:dyDescent="0.25">
      <c r="B1081" s="1" t="s">
        <v>4737</v>
      </c>
      <c r="C1081" s="1" t="s">
        <v>4533</v>
      </c>
      <c r="D1081" s="1" t="s">
        <v>377</v>
      </c>
      <c r="J1081" s="1" t="s">
        <v>380</v>
      </c>
      <c r="K1081" s="1" t="s">
        <v>1280</v>
      </c>
      <c r="N1081" s="1" t="s">
        <v>30</v>
      </c>
      <c r="O1081" s="6">
        <v>431.8</v>
      </c>
      <c r="P1081" s="1" t="s">
        <v>129</v>
      </c>
      <c r="Q1081">
        <f t="shared" si="49"/>
        <v>4.3180000000000003E-2</v>
      </c>
    </row>
    <row r="1082" spans="2:17" ht="41.5" x14ac:dyDescent="0.25">
      <c r="B1082" s="1" t="s">
        <v>4738</v>
      </c>
      <c r="C1082" s="1" t="s">
        <v>4739</v>
      </c>
      <c r="D1082" s="1" t="s">
        <v>377</v>
      </c>
      <c r="J1082" s="1" t="s">
        <v>380</v>
      </c>
      <c r="K1082" s="1" t="s">
        <v>1280</v>
      </c>
      <c r="N1082" s="1" t="s">
        <v>30</v>
      </c>
      <c r="O1082" s="6">
        <v>2645.21</v>
      </c>
      <c r="P1082" s="1" t="s">
        <v>129</v>
      </c>
      <c r="Q1082">
        <f t="shared" si="49"/>
        <v>0.26452100000000001</v>
      </c>
    </row>
    <row r="1083" spans="2:17" ht="27.65" x14ac:dyDescent="0.25">
      <c r="B1083" s="1" t="s">
        <v>4740</v>
      </c>
      <c r="C1083" s="1" t="s">
        <v>4741</v>
      </c>
      <c r="D1083" s="1" t="s">
        <v>377</v>
      </c>
      <c r="J1083" s="1" t="s">
        <v>380</v>
      </c>
      <c r="K1083" s="1" t="s">
        <v>1280</v>
      </c>
      <c r="N1083" s="1" t="s">
        <v>30</v>
      </c>
      <c r="O1083" s="6">
        <v>107.38</v>
      </c>
      <c r="P1083" s="1" t="s">
        <v>129</v>
      </c>
      <c r="Q1083">
        <f t="shared" si="49"/>
        <v>1.0737999999999999E-2</v>
      </c>
    </row>
    <row r="1084" spans="2:17" ht="27.65" x14ac:dyDescent="0.25">
      <c r="B1084" s="1" t="s">
        <v>4742</v>
      </c>
      <c r="C1084" s="1" t="s">
        <v>4743</v>
      </c>
      <c r="D1084" s="1" t="s">
        <v>377</v>
      </c>
      <c r="J1084" s="1" t="s">
        <v>380</v>
      </c>
      <c r="K1084" s="1" t="s">
        <v>1280</v>
      </c>
      <c r="N1084" s="1" t="s">
        <v>30</v>
      </c>
      <c r="O1084" s="6">
        <v>1011.64</v>
      </c>
      <c r="P1084" s="1" t="s">
        <v>129</v>
      </c>
      <c r="Q1084">
        <f t="shared" si="49"/>
        <v>0.101164</v>
      </c>
    </row>
    <row r="1085" spans="2:17" ht="41.5" x14ac:dyDescent="0.25">
      <c r="B1085" s="1" t="s">
        <v>4744</v>
      </c>
      <c r="C1085" s="1" t="s">
        <v>4745</v>
      </c>
      <c r="D1085" s="1" t="s">
        <v>377</v>
      </c>
      <c r="J1085" s="1" t="s">
        <v>380</v>
      </c>
      <c r="K1085" s="1" t="s">
        <v>1280</v>
      </c>
      <c r="N1085" s="1" t="s">
        <v>30</v>
      </c>
      <c r="O1085" s="6">
        <v>187.6</v>
      </c>
      <c r="P1085" s="1" t="s">
        <v>129</v>
      </c>
      <c r="Q1085">
        <f t="shared" si="49"/>
        <v>1.8759999999999999E-2</v>
      </c>
    </row>
    <row r="1086" spans="2:17" ht="41.5" x14ac:dyDescent="0.25">
      <c r="B1086" s="1" t="s">
        <v>4746</v>
      </c>
      <c r="C1086" s="1" t="s">
        <v>4747</v>
      </c>
      <c r="D1086" s="1" t="s">
        <v>377</v>
      </c>
      <c r="J1086" s="1" t="s">
        <v>380</v>
      </c>
      <c r="K1086" s="1" t="s">
        <v>1280</v>
      </c>
      <c r="N1086" s="1" t="s">
        <v>30</v>
      </c>
      <c r="O1086" s="6">
        <v>1566.03</v>
      </c>
      <c r="P1086" s="1" t="s">
        <v>129</v>
      </c>
      <c r="Q1086">
        <f t="shared" si="49"/>
        <v>0.15660299999999999</v>
      </c>
    </row>
    <row r="1087" spans="2:17" ht="27.65" x14ac:dyDescent="0.25">
      <c r="B1087" s="1" t="s">
        <v>4748</v>
      </c>
      <c r="C1087" s="1" t="s">
        <v>4749</v>
      </c>
      <c r="D1087" s="1" t="s">
        <v>377</v>
      </c>
      <c r="J1087" s="1" t="s">
        <v>380</v>
      </c>
      <c r="K1087" s="1" t="s">
        <v>1280</v>
      </c>
      <c r="N1087" s="1" t="s">
        <v>30</v>
      </c>
      <c r="O1087" s="6">
        <v>499.09</v>
      </c>
      <c r="P1087" s="1" t="s">
        <v>129</v>
      </c>
      <c r="Q1087">
        <f t="shared" si="49"/>
        <v>4.9908999999999995E-2</v>
      </c>
    </row>
    <row r="1088" spans="2:17" ht="27.65" x14ac:dyDescent="0.25">
      <c r="B1088" s="1" t="s">
        <v>4750</v>
      </c>
      <c r="C1088" s="1" t="s">
        <v>4097</v>
      </c>
      <c r="D1088" s="1" t="s">
        <v>377</v>
      </c>
      <c r="J1088" s="1" t="s">
        <v>380</v>
      </c>
      <c r="K1088" s="1" t="s">
        <v>1280</v>
      </c>
      <c r="N1088" s="1" t="s">
        <v>30</v>
      </c>
      <c r="O1088" s="6">
        <v>17374.82</v>
      </c>
      <c r="P1088" s="1" t="s">
        <v>129</v>
      </c>
      <c r="Q1088">
        <f t="shared" si="49"/>
        <v>1.737482</v>
      </c>
    </row>
    <row r="1089" spans="2:17" ht="27.65" x14ac:dyDescent="0.25">
      <c r="B1089" s="1" t="s">
        <v>4751</v>
      </c>
      <c r="C1089" s="1" t="s">
        <v>4752</v>
      </c>
      <c r="D1089" s="1" t="s">
        <v>377</v>
      </c>
      <c r="J1089" s="1" t="s">
        <v>380</v>
      </c>
      <c r="K1089" s="1" t="s">
        <v>1280</v>
      </c>
      <c r="N1089" s="1" t="s">
        <v>30</v>
      </c>
      <c r="O1089" s="6">
        <v>1614.64</v>
      </c>
      <c r="P1089" s="1" t="s">
        <v>129</v>
      </c>
      <c r="Q1089">
        <f t="shared" si="49"/>
        <v>0.161464</v>
      </c>
    </row>
    <row r="1090" spans="2:17" ht="41.5" x14ac:dyDescent="0.25">
      <c r="B1090" s="1" t="s">
        <v>4753</v>
      </c>
      <c r="C1090" s="1" t="s">
        <v>4754</v>
      </c>
      <c r="D1090" s="1" t="s">
        <v>377</v>
      </c>
      <c r="J1090" s="1" t="s">
        <v>380</v>
      </c>
      <c r="K1090" s="1" t="s">
        <v>1280</v>
      </c>
      <c r="N1090" s="1" t="s">
        <v>30</v>
      </c>
      <c r="O1090" s="6">
        <v>861.21</v>
      </c>
      <c r="P1090" s="1" t="s">
        <v>129</v>
      </c>
      <c r="Q1090">
        <f t="shared" si="49"/>
        <v>8.6121000000000003E-2</v>
      </c>
    </row>
    <row r="1091" spans="2:17" ht="69.150000000000006" x14ac:dyDescent="0.25">
      <c r="B1091" s="1" t="s">
        <v>4755</v>
      </c>
      <c r="C1091" s="1" t="s">
        <v>4756</v>
      </c>
      <c r="D1091" s="1" t="s">
        <v>377</v>
      </c>
      <c r="J1091" s="1" t="s">
        <v>380</v>
      </c>
      <c r="K1091" s="1" t="s">
        <v>1280</v>
      </c>
      <c r="N1091" s="1" t="s">
        <v>30</v>
      </c>
      <c r="O1091" s="6">
        <v>1100.8900000000001</v>
      </c>
      <c r="P1091" s="1" t="s">
        <v>129</v>
      </c>
      <c r="Q1091">
        <f t="shared" si="49"/>
        <v>0.11008900000000001</v>
      </c>
    </row>
    <row r="1092" spans="2:17" ht="27.65" x14ac:dyDescent="0.25">
      <c r="B1092" s="1" t="s">
        <v>4757</v>
      </c>
      <c r="C1092" s="1" t="s">
        <v>4758</v>
      </c>
      <c r="D1092" s="1" t="s">
        <v>377</v>
      </c>
      <c r="J1092" s="1" t="s">
        <v>380</v>
      </c>
      <c r="K1092" s="1" t="s">
        <v>1280</v>
      </c>
      <c r="N1092" s="1" t="s">
        <v>30</v>
      </c>
      <c r="O1092" s="6">
        <v>156.36000000000001</v>
      </c>
      <c r="P1092" s="1" t="s">
        <v>129</v>
      </c>
      <c r="Q1092">
        <f t="shared" si="49"/>
        <v>1.5636000000000001E-2</v>
      </c>
    </row>
    <row r="1093" spans="2:17" ht="27.65" x14ac:dyDescent="0.25">
      <c r="B1093" s="1" t="s">
        <v>4759</v>
      </c>
      <c r="C1093" s="1" t="s">
        <v>4760</v>
      </c>
      <c r="D1093" s="1" t="s">
        <v>377</v>
      </c>
      <c r="J1093" s="1" t="s">
        <v>380</v>
      </c>
      <c r="K1093" s="1" t="s">
        <v>1280</v>
      </c>
      <c r="N1093" s="1" t="s">
        <v>30</v>
      </c>
      <c r="O1093" s="6">
        <v>1224.4000000000001</v>
      </c>
      <c r="P1093" s="1" t="s">
        <v>129</v>
      </c>
      <c r="Q1093">
        <f t="shared" si="49"/>
        <v>0.12244000000000001</v>
      </c>
    </row>
    <row r="1094" spans="2:17" ht="27.65" x14ac:dyDescent="0.25">
      <c r="B1094" s="1" t="s">
        <v>4761</v>
      </c>
      <c r="C1094" s="1" t="s">
        <v>4762</v>
      </c>
      <c r="D1094" s="1" t="s">
        <v>377</v>
      </c>
      <c r="J1094" s="1" t="s">
        <v>380</v>
      </c>
      <c r="K1094" s="1" t="s">
        <v>1280</v>
      </c>
      <c r="N1094" s="1" t="s">
        <v>30</v>
      </c>
      <c r="O1094" s="6">
        <v>4145.05</v>
      </c>
      <c r="P1094" s="1" t="s">
        <v>129</v>
      </c>
      <c r="Q1094">
        <f t="shared" si="49"/>
        <v>0.41450500000000001</v>
      </c>
    </row>
    <row r="1095" spans="2:17" ht="27.65" x14ac:dyDescent="0.25">
      <c r="B1095" s="1" t="s">
        <v>4763</v>
      </c>
      <c r="C1095" s="1" t="s">
        <v>4764</v>
      </c>
      <c r="D1095" s="1" t="s">
        <v>377</v>
      </c>
      <c r="J1095" s="1" t="s">
        <v>380</v>
      </c>
      <c r="K1095" s="1" t="s">
        <v>1280</v>
      </c>
      <c r="N1095" s="1" t="s">
        <v>30</v>
      </c>
      <c r="O1095" s="6">
        <v>447.14</v>
      </c>
      <c r="P1095" s="1" t="s">
        <v>129</v>
      </c>
      <c r="Q1095">
        <f t="shared" si="49"/>
        <v>4.4713999999999997E-2</v>
      </c>
    </row>
    <row r="1096" spans="2:17" ht="41.5" x14ac:dyDescent="0.25">
      <c r="B1096" s="1" t="s">
        <v>4765</v>
      </c>
      <c r="C1096" s="1" t="s">
        <v>4766</v>
      </c>
      <c r="D1096" s="1" t="s">
        <v>377</v>
      </c>
      <c r="J1096" s="1" t="s">
        <v>380</v>
      </c>
      <c r="K1096" s="1" t="s">
        <v>1280</v>
      </c>
      <c r="N1096" s="1" t="s">
        <v>30</v>
      </c>
      <c r="O1096" s="6">
        <v>1337.27</v>
      </c>
      <c r="P1096" s="1" t="s">
        <v>129</v>
      </c>
      <c r="Q1096">
        <f t="shared" si="49"/>
        <v>0.13372699999999998</v>
      </c>
    </row>
    <row r="1097" spans="2:17" ht="27.65" x14ac:dyDescent="0.25">
      <c r="B1097" s="1" t="s">
        <v>4767</v>
      </c>
      <c r="C1097" s="1" t="s">
        <v>4768</v>
      </c>
      <c r="D1097" s="1" t="s">
        <v>377</v>
      </c>
      <c r="J1097" s="1" t="s">
        <v>380</v>
      </c>
      <c r="K1097" s="1" t="s">
        <v>1280</v>
      </c>
      <c r="N1097" s="1" t="s">
        <v>30</v>
      </c>
      <c r="O1097" s="6">
        <v>556.29999999999995</v>
      </c>
      <c r="P1097" s="1" t="s">
        <v>129</v>
      </c>
      <c r="Q1097">
        <f t="shared" si="49"/>
        <v>5.5629999999999999E-2</v>
      </c>
    </row>
    <row r="1098" spans="2:17" ht="41.5" x14ac:dyDescent="0.25">
      <c r="B1098" s="1" t="s">
        <v>4769</v>
      </c>
      <c r="C1098" s="1" t="s">
        <v>4770</v>
      </c>
      <c r="D1098" s="1" t="s">
        <v>377</v>
      </c>
      <c r="J1098" s="1" t="s">
        <v>380</v>
      </c>
      <c r="K1098" s="1" t="s">
        <v>1280</v>
      </c>
      <c r="N1098" s="1" t="s">
        <v>30</v>
      </c>
      <c r="O1098" s="6">
        <v>4855.82</v>
      </c>
      <c r="P1098" s="1" t="s">
        <v>129</v>
      </c>
      <c r="Q1098">
        <f t="shared" si="49"/>
        <v>0.48558199999999996</v>
      </c>
    </row>
    <row r="1099" spans="2:17" ht="27.65" x14ac:dyDescent="0.25">
      <c r="B1099" s="1" t="s">
        <v>4771</v>
      </c>
      <c r="C1099" s="1" t="s">
        <v>4262</v>
      </c>
      <c r="D1099" s="1" t="s">
        <v>377</v>
      </c>
      <c r="J1099" s="1" t="s">
        <v>380</v>
      </c>
      <c r="K1099" s="1" t="s">
        <v>1280</v>
      </c>
      <c r="N1099" s="1" t="s">
        <v>30</v>
      </c>
      <c r="O1099" s="6">
        <v>1890.55</v>
      </c>
      <c r="P1099" s="1" t="s">
        <v>129</v>
      </c>
      <c r="Q1099">
        <f t="shared" si="49"/>
        <v>0.189055</v>
      </c>
    </row>
    <row r="1100" spans="2:17" ht="27.65" x14ac:dyDescent="0.25">
      <c r="B1100" s="1" t="s">
        <v>4772</v>
      </c>
      <c r="C1100" s="1" t="s">
        <v>4773</v>
      </c>
      <c r="D1100" s="1" t="s">
        <v>377</v>
      </c>
      <c r="J1100" s="1" t="s">
        <v>380</v>
      </c>
      <c r="K1100" s="1" t="s">
        <v>1280</v>
      </c>
      <c r="N1100" s="1" t="s">
        <v>30</v>
      </c>
      <c r="O1100" s="6">
        <v>1794.63</v>
      </c>
      <c r="P1100" s="1" t="s">
        <v>129</v>
      </c>
      <c r="Q1100">
        <f t="shared" si="49"/>
        <v>0.17946300000000001</v>
      </c>
    </row>
    <row r="1101" spans="2:17" ht="41.5" x14ac:dyDescent="0.25">
      <c r="B1101" s="1" t="s">
        <v>4774</v>
      </c>
      <c r="C1101" s="1" t="s">
        <v>4167</v>
      </c>
      <c r="D1101" s="1" t="s">
        <v>377</v>
      </c>
      <c r="J1101" s="1" t="s">
        <v>380</v>
      </c>
      <c r="K1101" s="1" t="s">
        <v>1280</v>
      </c>
      <c r="N1101" s="1" t="s">
        <v>30</v>
      </c>
      <c r="O1101" s="6">
        <v>299.51</v>
      </c>
      <c r="P1101" s="1" t="s">
        <v>129</v>
      </c>
      <c r="Q1101">
        <f t="shared" si="49"/>
        <v>2.9950999999999998E-2</v>
      </c>
    </row>
    <row r="1102" spans="2:17" ht="41.5" x14ac:dyDescent="0.25">
      <c r="B1102" s="1" t="s">
        <v>4775</v>
      </c>
      <c r="C1102" s="1" t="s">
        <v>4776</v>
      </c>
      <c r="D1102" s="1" t="s">
        <v>377</v>
      </c>
      <c r="J1102" s="1" t="s">
        <v>380</v>
      </c>
      <c r="K1102" s="1" t="s">
        <v>1280</v>
      </c>
      <c r="N1102" s="1" t="s">
        <v>30</v>
      </c>
      <c r="O1102" s="6">
        <v>5024.68</v>
      </c>
      <c r="P1102" s="1" t="s">
        <v>129</v>
      </c>
      <c r="Q1102">
        <f t="shared" si="49"/>
        <v>0.50246800000000003</v>
      </c>
    </row>
    <row r="1103" spans="2:17" ht="27.65" x14ac:dyDescent="0.25">
      <c r="B1103" s="1" t="s">
        <v>4777</v>
      </c>
      <c r="C1103" s="1" t="s">
        <v>4778</v>
      </c>
      <c r="D1103" s="1" t="s">
        <v>377</v>
      </c>
      <c r="J1103" s="1" t="s">
        <v>380</v>
      </c>
      <c r="K1103" s="1" t="s">
        <v>1280</v>
      </c>
      <c r="N1103" s="1" t="s">
        <v>30</v>
      </c>
      <c r="O1103" s="6">
        <v>21692.720000000001</v>
      </c>
      <c r="P1103" s="1" t="s">
        <v>129</v>
      </c>
      <c r="Q1103">
        <f t="shared" ref="Q1103:Q1166" si="50">O1103/10000</f>
        <v>2.1692720000000003</v>
      </c>
    </row>
    <row r="1104" spans="2:17" ht="55.3" x14ac:dyDescent="0.25">
      <c r="B1104" s="1" t="s">
        <v>4779</v>
      </c>
      <c r="C1104" s="1" t="s">
        <v>4780</v>
      </c>
      <c r="D1104" s="1" t="s">
        <v>377</v>
      </c>
      <c r="J1104" s="1" t="s">
        <v>380</v>
      </c>
      <c r="K1104" s="1" t="s">
        <v>1280</v>
      </c>
      <c r="N1104" s="1" t="s">
        <v>30</v>
      </c>
      <c r="O1104" s="6">
        <v>56.45</v>
      </c>
      <c r="P1104" s="1" t="s">
        <v>129</v>
      </c>
      <c r="Q1104">
        <f t="shared" si="50"/>
        <v>5.6450000000000007E-3</v>
      </c>
    </row>
    <row r="1105" spans="2:17" ht="27.65" x14ac:dyDescent="0.25">
      <c r="B1105" s="1" t="s">
        <v>4781</v>
      </c>
      <c r="C1105" s="1" t="s">
        <v>3794</v>
      </c>
      <c r="D1105" s="1" t="s">
        <v>377</v>
      </c>
      <c r="J1105" s="1" t="s">
        <v>380</v>
      </c>
      <c r="K1105" s="1" t="s">
        <v>1280</v>
      </c>
      <c r="N1105" s="1" t="s">
        <v>30</v>
      </c>
      <c r="O1105" s="6">
        <v>9428.4699999999993</v>
      </c>
      <c r="P1105" s="1" t="s">
        <v>129</v>
      </c>
      <c r="Q1105">
        <f t="shared" si="50"/>
        <v>0.94284699999999988</v>
      </c>
    </row>
    <row r="1106" spans="2:17" ht="55.3" x14ac:dyDescent="0.25">
      <c r="B1106" s="1" t="s">
        <v>4782</v>
      </c>
      <c r="C1106" s="1" t="s">
        <v>4783</v>
      </c>
      <c r="D1106" s="1" t="s">
        <v>377</v>
      </c>
      <c r="J1106" s="1" t="s">
        <v>380</v>
      </c>
      <c r="K1106" s="1" t="s">
        <v>1280</v>
      </c>
      <c r="N1106" s="1" t="s">
        <v>30</v>
      </c>
      <c r="O1106" s="6">
        <v>3118</v>
      </c>
      <c r="P1106" s="1" t="s">
        <v>129</v>
      </c>
      <c r="Q1106">
        <f t="shared" si="50"/>
        <v>0.31180000000000002</v>
      </c>
    </row>
    <row r="1107" spans="2:17" ht="27.65" x14ac:dyDescent="0.25">
      <c r="B1107" s="1" t="s">
        <v>4784</v>
      </c>
      <c r="C1107" s="1" t="s">
        <v>4785</v>
      </c>
      <c r="D1107" s="1" t="s">
        <v>377</v>
      </c>
      <c r="J1107" s="1" t="s">
        <v>380</v>
      </c>
      <c r="K1107" s="1" t="s">
        <v>1280</v>
      </c>
      <c r="N1107" s="1" t="s">
        <v>30</v>
      </c>
      <c r="O1107" s="6">
        <v>179.83</v>
      </c>
      <c r="P1107" s="1" t="s">
        <v>129</v>
      </c>
      <c r="Q1107">
        <f t="shared" si="50"/>
        <v>1.7983000000000002E-2</v>
      </c>
    </row>
    <row r="1108" spans="2:17" ht="27.65" x14ac:dyDescent="0.25">
      <c r="B1108" s="1" t="s">
        <v>4786</v>
      </c>
      <c r="C1108" s="1" t="s">
        <v>4787</v>
      </c>
      <c r="D1108" s="1" t="s">
        <v>377</v>
      </c>
      <c r="J1108" s="1" t="s">
        <v>380</v>
      </c>
      <c r="K1108" s="1" t="s">
        <v>1280</v>
      </c>
      <c r="N1108" s="1" t="s">
        <v>30</v>
      </c>
      <c r="O1108" s="6">
        <v>72.52</v>
      </c>
      <c r="P1108" s="1" t="s">
        <v>129</v>
      </c>
      <c r="Q1108">
        <f t="shared" si="50"/>
        <v>7.2519999999999998E-3</v>
      </c>
    </row>
    <row r="1109" spans="2:17" ht="41.5" x14ac:dyDescent="0.25">
      <c r="B1109" s="1" t="s">
        <v>4788</v>
      </c>
      <c r="C1109" s="1" t="s">
        <v>4789</v>
      </c>
      <c r="D1109" s="1" t="s">
        <v>377</v>
      </c>
      <c r="J1109" s="1" t="s">
        <v>380</v>
      </c>
      <c r="K1109" s="1" t="s">
        <v>1280</v>
      </c>
      <c r="N1109" s="1" t="s">
        <v>30</v>
      </c>
      <c r="O1109" s="6">
        <v>219.04</v>
      </c>
      <c r="P1109" s="1" t="s">
        <v>129</v>
      </c>
      <c r="Q1109">
        <f t="shared" si="50"/>
        <v>2.1904E-2</v>
      </c>
    </row>
    <row r="1110" spans="2:17" ht="27.65" x14ac:dyDescent="0.25">
      <c r="B1110" s="1" t="s">
        <v>4790</v>
      </c>
      <c r="C1110" s="1" t="s">
        <v>4791</v>
      </c>
      <c r="D1110" s="1" t="s">
        <v>377</v>
      </c>
      <c r="J1110" s="1" t="s">
        <v>380</v>
      </c>
      <c r="K1110" s="1" t="s">
        <v>1280</v>
      </c>
      <c r="N1110" s="1" t="s">
        <v>30</v>
      </c>
      <c r="O1110" s="6">
        <v>1238.6300000000001</v>
      </c>
      <c r="P1110" s="1" t="s">
        <v>129</v>
      </c>
      <c r="Q1110">
        <f t="shared" si="50"/>
        <v>0.12386300000000001</v>
      </c>
    </row>
    <row r="1111" spans="2:17" ht="69.150000000000006" x14ac:dyDescent="0.25">
      <c r="B1111" s="1" t="s">
        <v>4792</v>
      </c>
      <c r="C1111" s="1" t="s">
        <v>4793</v>
      </c>
      <c r="D1111" s="1" t="s">
        <v>377</v>
      </c>
      <c r="J1111" s="1" t="s">
        <v>380</v>
      </c>
      <c r="K1111" s="1" t="s">
        <v>1280</v>
      </c>
      <c r="N1111" s="1" t="s">
        <v>30</v>
      </c>
      <c r="O1111" s="6">
        <v>1203.5899999999999</v>
      </c>
      <c r="P1111" s="1" t="s">
        <v>129</v>
      </c>
      <c r="Q1111">
        <f t="shared" si="50"/>
        <v>0.12035899999999999</v>
      </c>
    </row>
    <row r="1112" spans="2:17" ht="41.5" x14ac:dyDescent="0.25">
      <c r="B1112" s="1" t="s">
        <v>4794</v>
      </c>
      <c r="C1112" s="1" t="s">
        <v>4795</v>
      </c>
      <c r="D1112" s="1" t="s">
        <v>377</v>
      </c>
      <c r="J1112" s="1" t="s">
        <v>380</v>
      </c>
      <c r="K1112" s="1" t="s">
        <v>1280</v>
      </c>
      <c r="N1112" s="1" t="s">
        <v>30</v>
      </c>
      <c r="O1112" s="6">
        <v>412.46</v>
      </c>
      <c r="P1112" s="1" t="s">
        <v>129</v>
      </c>
      <c r="Q1112">
        <f t="shared" si="50"/>
        <v>4.1245999999999998E-2</v>
      </c>
    </row>
    <row r="1113" spans="2:17" ht="41.5" x14ac:dyDescent="0.25">
      <c r="B1113" s="1" t="s">
        <v>4796</v>
      </c>
      <c r="C1113" s="1" t="s">
        <v>4733</v>
      </c>
      <c r="D1113" s="1" t="s">
        <v>377</v>
      </c>
      <c r="J1113" s="1" t="s">
        <v>380</v>
      </c>
      <c r="K1113" s="1" t="s">
        <v>1280</v>
      </c>
      <c r="N1113" s="1" t="s">
        <v>30</v>
      </c>
      <c r="O1113" s="6">
        <v>1041.3699999999999</v>
      </c>
      <c r="P1113" s="1" t="s">
        <v>129</v>
      </c>
      <c r="Q1113">
        <f t="shared" si="50"/>
        <v>0.10413699999999999</v>
      </c>
    </row>
    <row r="1114" spans="2:17" ht="41.5" x14ac:dyDescent="0.25">
      <c r="B1114" s="1" t="s">
        <v>4797</v>
      </c>
      <c r="C1114" s="1" t="s">
        <v>4798</v>
      </c>
      <c r="D1114" s="1" t="s">
        <v>377</v>
      </c>
      <c r="J1114" s="1" t="s">
        <v>380</v>
      </c>
      <c r="K1114" s="1" t="s">
        <v>1280</v>
      </c>
      <c r="N1114" s="1" t="s">
        <v>30</v>
      </c>
      <c r="O1114" s="6">
        <v>15808.13</v>
      </c>
      <c r="P1114" s="1" t="s">
        <v>129</v>
      </c>
      <c r="Q1114">
        <f t="shared" si="50"/>
        <v>1.580813</v>
      </c>
    </row>
    <row r="1115" spans="2:17" ht="41.5" x14ac:dyDescent="0.25">
      <c r="B1115" s="1" t="s">
        <v>4799</v>
      </c>
      <c r="C1115" s="1" t="s">
        <v>4800</v>
      </c>
      <c r="D1115" s="1" t="s">
        <v>377</v>
      </c>
      <c r="J1115" s="1" t="s">
        <v>380</v>
      </c>
      <c r="K1115" s="1" t="s">
        <v>1280</v>
      </c>
      <c r="N1115" s="1" t="s">
        <v>30</v>
      </c>
      <c r="O1115" s="6">
        <v>7419.01</v>
      </c>
      <c r="P1115" s="1" t="s">
        <v>129</v>
      </c>
      <c r="Q1115">
        <f t="shared" si="50"/>
        <v>0.74190100000000003</v>
      </c>
    </row>
    <row r="1116" spans="2:17" ht="41.5" x14ac:dyDescent="0.25">
      <c r="B1116" s="1" t="s">
        <v>4801</v>
      </c>
      <c r="C1116" s="1" t="s">
        <v>4802</v>
      </c>
      <c r="D1116" s="1" t="s">
        <v>377</v>
      </c>
      <c r="J1116" s="1" t="s">
        <v>380</v>
      </c>
      <c r="K1116" s="1" t="s">
        <v>1280</v>
      </c>
      <c r="N1116" s="1" t="s">
        <v>30</v>
      </c>
      <c r="O1116" s="6">
        <v>4816.6499999999996</v>
      </c>
      <c r="P1116" s="1" t="s">
        <v>129</v>
      </c>
      <c r="Q1116">
        <f t="shared" si="50"/>
        <v>0.48166499999999995</v>
      </c>
    </row>
    <row r="1117" spans="2:17" ht="27.65" x14ac:dyDescent="0.25">
      <c r="B1117" s="1" t="s">
        <v>4803</v>
      </c>
      <c r="C1117" s="1" t="s">
        <v>4804</v>
      </c>
      <c r="D1117" s="1" t="s">
        <v>377</v>
      </c>
      <c r="J1117" s="1" t="s">
        <v>380</v>
      </c>
      <c r="K1117" s="1" t="s">
        <v>1280</v>
      </c>
      <c r="N1117" s="1" t="s">
        <v>30</v>
      </c>
      <c r="O1117" s="6">
        <v>3694.1</v>
      </c>
      <c r="P1117" s="1" t="s">
        <v>129</v>
      </c>
      <c r="Q1117">
        <f t="shared" si="50"/>
        <v>0.36941000000000002</v>
      </c>
    </row>
    <row r="1118" spans="2:17" ht="27.65" x14ac:dyDescent="0.25">
      <c r="B1118" s="1" t="s">
        <v>4805</v>
      </c>
      <c r="C1118" s="1" t="s">
        <v>4806</v>
      </c>
      <c r="D1118" s="1" t="s">
        <v>377</v>
      </c>
      <c r="J1118" s="1" t="s">
        <v>380</v>
      </c>
      <c r="K1118" s="1" t="s">
        <v>1280</v>
      </c>
      <c r="N1118" s="1" t="s">
        <v>30</v>
      </c>
      <c r="O1118" s="6">
        <v>4618.22</v>
      </c>
      <c r="P1118" s="1" t="s">
        <v>129</v>
      </c>
      <c r="Q1118">
        <f t="shared" si="50"/>
        <v>0.46182200000000001</v>
      </c>
    </row>
    <row r="1119" spans="2:17" ht="55.3" x14ac:dyDescent="0.25">
      <c r="B1119" s="1" t="s">
        <v>4807</v>
      </c>
      <c r="C1119" s="1" t="s">
        <v>4808</v>
      </c>
      <c r="D1119" s="1" t="s">
        <v>377</v>
      </c>
      <c r="J1119" s="1" t="s">
        <v>380</v>
      </c>
      <c r="K1119" s="1" t="s">
        <v>1280</v>
      </c>
      <c r="N1119" s="1" t="s">
        <v>30</v>
      </c>
      <c r="O1119" s="6">
        <v>62.2</v>
      </c>
      <c r="P1119" s="1" t="s">
        <v>129</v>
      </c>
      <c r="Q1119">
        <f t="shared" si="50"/>
        <v>6.2200000000000007E-3</v>
      </c>
    </row>
    <row r="1120" spans="2:17" ht="27.65" x14ac:dyDescent="0.25">
      <c r="B1120" s="1" t="s">
        <v>4809</v>
      </c>
      <c r="C1120" s="1" t="s">
        <v>4810</v>
      </c>
      <c r="D1120" s="1" t="s">
        <v>377</v>
      </c>
      <c r="J1120" s="1" t="s">
        <v>380</v>
      </c>
      <c r="K1120" s="1" t="s">
        <v>1280</v>
      </c>
      <c r="N1120" s="1" t="s">
        <v>30</v>
      </c>
      <c r="O1120" s="6">
        <v>15105.85</v>
      </c>
      <c r="P1120" s="1" t="s">
        <v>129</v>
      </c>
      <c r="Q1120">
        <f t="shared" si="50"/>
        <v>1.5105850000000001</v>
      </c>
    </row>
    <row r="1121" spans="2:17" ht="41.5" x14ac:dyDescent="0.25">
      <c r="B1121" s="1" t="s">
        <v>4811</v>
      </c>
      <c r="C1121" s="1" t="s">
        <v>4812</v>
      </c>
      <c r="D1121" s="1" t="s">
        <v>377</v>
      </c>
      <c r="J1121" s="1" t="s">
        <v>380</v>
      </c>
      <c r="K1121" s="1" t="s">
        <v>1280</v>
      </c>
      <c r="N1121" s="1" t="s">
        <v>30</v>
      </c>
      <c r="O1121" s="6">
        <v>587.44000000000005</v>
      </c>
      <c r="P1121" s="1" t="s">
        <v>129</v>
      </c>
      <c r="Q1121">
        <f t="shared" si="50"/>
        <v>5.8744000000000005E-2</v>
      </c>
    </row>
    <row r="1122" spans="2:17" ht="110.6" x14ac:dyDescent="0.25">
      <c r="B1122" s="1" t="s">
        <v>4813</v>
      </c>
      <c r="C1122" s="1" t="s">
        <v>4814</v>
      </c>
      <c r="D1122" s="1" t="s">
        <v>377</v>
      </c>
      <c r="J1122" s="1" t="s">
        <v>380</v>
      </c>
      <c r="K1122" s="1" t="s">
        <v>1280</v>
      </c>
      <c r="N1122" s="1" t="s">
        <v>30</v>
      </c>
      <c r="O1122" s="6">
        <v>21534.1</v>
      </c>
      <c r="P1122" s="1" t="s">
        <v>129</v>
      </c>
      <c r="Q1122">
        <f t="shared" si="50"/>
        <v>2.15341</v>
      </c>
    </row>
    <row r="1123" spans="2:17" ht="27.65" x14ac:dyDescent="0.25">
      <c r="B1123" s="1" t="s">
        <v>4815</v>
      </c>
      <c r="C1123" s="1" t="s">
        <v>4816</v>
      </c>
      <c r="D1123" s="1" t="s">
        <v>377</v>
      </c>
      <c r="J1123" s="1" t="s">
        <v>380</v>
      </c>
      <c r="K1123" s="1" t="s">
        <v>1280</v>
      </c>
      <c r="N1123" s="1" t="s">
        <v>30</v>
      </c>
      <c r="O1123" s="6">
        <v>4280.3599999999997</v>
      </c>
      <c r="P1123" s="1" t="s">
        <v>129</v>
      </c>
      <c r="Q1123">
        <f t="shared" si="50"/>
        <v>0.42803599999999997</v>
      </c>
    </row>
    <row r="1124" spans="2:17" ht="27.65" x14ac:dyDescent="0.25">
      <c r="B1124" s="1" t="s">
        <v>4817</v>
      </c>
      <c r="C1124" s="1" t="s">
        <v>4818</v>
      </c>
      <c r="D1124" s="1" t="s">
        <v>377</v>
      </c>
      <c r="J1124" s="1" t="s">
        <v>380</v>
      </c>
      <c r="K1124" s="1" t="s">
        <v>1280</v>
      </c>
      <c r="N1124" s="1" t="s">
        <v>30</v>
      </c>
      <c r="O1124" s="6">
        <v>4028.29</v>
      </c>
      <c r="P1124" s="1" t="s">
        <v>129</v>
      </c>
      <c r="Q1124">
        <f t="shared" si="50"/>
        <v>0.40282899999999999</v>
      </c>
    </row>
    <row r="1125" spans="2:17" ht="41.5" x14ac:dyDescent="0.25">
      <c r="B1125" s="1" t="s">
        <v>4819</v>
      </c>
      <c r="C1125" s="1" t="s">
        <v>4820</v>
      </c>
      <c r="D1125" s="1" t="s">
        <v>377</v>
      </c>
      <c r="J1125" s="1" t="s">
        <v>380</v>
      </c>
      <c r="K1125" s="1" t="s">
        <v>1280</v>
      </c>
      <c r="N1125" s="1" t="s">
        <v>30</v>
      </c>
      <c r="O1125" s="6">
        <v>16447.580000000002</v>
      </c>
      <c r="P1125" s="1" t="s">
        <v>129</v>
      </c>
      <c r="Q1125">
        <f t="shared" si="50"/>
        <v>1.6447580000000002</v>
      </c>
    </row>
    <row r="1126" spans="2:17" ht="55.3" x14ac:dyDescent="0.25">
      <c r="B1126" s="1" t="s">
        <v>4821</v>
      </c>
      <c r="C1126" s="1" t="s">
        <v>4822</v>
      </c>
      <c r="D1126" s="1" t="s">
        <v>377</v>
      </c>
      <c r="J1126" s="1" t="s">
        <v>380</v>
      </c>
      <c r="K1126" s="1" t="s">
        <v>1280</v>
      </c>
      <c r="N1126" s="1" t="s">
        <v>30</v>
      </c>
      <c r="O1126" s="6">
        <v>9655.59</v>
      </c>
      <c r="P1126" s="1" t="s">
        <v>129</v>
      </c>
      <c r="Q1126">
        <f t="shared" si="50"/>
        <v>0.96555900000000006</v>
      </c>
    </row>
    <row r="1127" spans="2:17" ht="27.65" x14ac:dyDescent="0.25">
      <c r="B1127" s="1" t="s">
        <v>4823</v>
      </c>
      <c r="C1127" s="1" t="s">
        <v>4824</v>
      </c>
      <c r="D1127" s="1" t="s">
        <v>377</v>
      </c>
      <c r="J1127" s="1" t="s">
        <v>380</v>
      </c>
      <c r="K1127" s="1" t="s">
        <v>1280</v>
      </c>
      <c r="N1127" s="1" t="s">
        <v>30</v>
      </c>
      <c r="O1127" s="6">
        <v>244.4</v>
      </c>
      <c r="P1127" s="1" t="s">
        <v>129</v>
      </c>
      <c r="Q1127">
        <f t="shared" si="50"/>
        <v>2.444E-2</v>
      </c>
    </row>
    <row r="1128" spans="2:17" ht="27.65" x14ac:dyDescent="0.25">
      <c r="B1128" s="1" t="s">
        <v>4825</v>
      </c>
      <c r="C1128" s="1" t="s">
        <v>4826</v>
      </c>
      <c r="D1128" s="1" t="s">
        <v>377</v>
      </c>
      <c r="J1128" s="1" t="s">
        <v>380</v>
      </c>
      <c r="K1128" s="1" t="s">
        <v>1280</v>
      </c>
      <c r="N1128" s="1" t="s">
        <v>30</v>
      </c>
      <c r="O1128" s="6">
        <v>4839.43</v>
      </c>
      <c r="P1128" s="1" t="s">
        <v>129</v>
      </c>
      <c r="Q1128">
        <f t="shared" si="50"/>
        <v>0.48394300000000001</v>
      </c>
    </row>
    <row r="1129" spans="2:17" ht="27.65" x14ac:dyDescent="0.25">
      <c r="B1129" s="1" t="s">
        <v>4827</v>
      </c>
      <c r="C1129" s="1" t="s">
        <v>4828</v>
      </c>
      <c r="D1129" s="1" t="s">
        <v>377</v>
      </c>
      <c r="J1129" s="1" t="s">
        <v>380</v>
      </c>
      <c r="K1129" s="1" t="s">
        <v>1280</v>
      </c>
      <c r="N1129" s="1" t="s">
        <v>30</v>
      </c>
      <c r="O1129" s="6">
        <v>1169.45</v>
      </c>
      <c r="P1129" s="1" t="s">
        <v>129</v>
      </c>
      <c r="Q1129">
        <f t="shared" si="50"/>
        <v>0.11694500000000001</v>
      </c>
    </row>
    <row r="1130" spans="2:17" ht="27.65" x14ac:dyDescent="0.25">
      <c r="B1130" s="1" t="s">
        <v>4829</v>
      </c>
      <c r="C1130" s="1" t="s">
        <v>4830</v>
      </c>
      <c r="D1130" s="1" t="s">
        <v>377</v>
      </c>
      <c r="J1130" s="1" t="s">
        <v>380</v>
      </c>
      <c r="K1130" s="1" t="s">
        <v>1280</v>
      </c>
      <c r="N1130" s="1" t="s">
        <v>30</v>
      </c>
      <c r="O1130" s="6">
        <v>451.32</v>
      </c>
      <c r="P1130" s="1" t="s">
        <v>129</v>
      </c>
      <c r="Q1130">
        <f t="shared" si="50"/>
        <v>4.5131999999999999E-2</v>
      </c>
    </row>
    <row r="1131" spans="2:17" ht="27.65" x14ac:dyDescent="0.25">
      <c r="B1131" s="1" t="s">
        <v>4831</v>
      </c>
      <c r="C1131" s="1" t="s">
        <v>4171</v>
      </c>
      <c r="D1131" s="1" t="s">
        <v>377</v>
      </c>
      <c r="J1131" s="1" t="s">
        <v>380</v>
      </c>
      <c r="K1131" s="1" t="s">
        <v>1280</v>
      </c>
      <c r="N1131" s="1" t="s">
        <v>30</v>
      </c>
      <c r="O1131" s="6">
        <v>20.88</v>
      </c>
      <c r="P1131" s="1" t="s">
        <v>129</v>
      </c>
      <c r="Q1131">
        <f t="shared" si="50"/>
        <v>2.088E-3</v>
      </c>
    </row>
    <row r="1132" spans="2:17" ht="41.5" x14ac:dyDescent="0.25">
      <c r="B1132" s="1" t="s">
        <v>4832</v>
      </c>
      <c r="C1132" s="1" t="s">
        <v>4833</v>
      </c>
      <c r="D1132" s="1" t="s">
        <v>377</v>
      </c>
      <c r="J1132" s="1" t="s">
        <v>380</v>
      </c>
      <c r="K1132" s="1" t="s">
        <v>1280</v>
      </c>
      <c r="N1132" s="1" t="s">
        <v>30</v>
      </c>
      <c r="O1132" s="6">
        <v>14446.13</v>
      </c>
      <c r="P1132" s="1" t="s">
        <v>129</v>
      </c>
      <c r="Q1132">
        <f t="shared" si="50"/>
        <v>1.4446129999999999</v>
      </c>
    </row>
    <row r="1133" spans="2:17" ht="27.65" x14ac:dyDescent="0.25">
      <c r="B1133" s="1" t="s">
        <v>4834</v>
      </c>
      <c r="C1133" s="1" t="s">
        <v>4835</v>
      </c>
      <c r="D1133" s="1" t="s">
        <v>377</v>
      </c>
      <c r="J1133" s="1" t="s">
        <v>380</v>
      </c>
      <c r="K1133" s="1" t="s">
        <v>1280</v>
      </c>
      <c r="N1133" s="1" t="s">
        <v>30</v>
      </c>
      <c r="O1133" s="6">
        <v>1603.2</v>
      </c>
      <c r="P1133" s="1" t="s">
        <v>129</v>
      </c>
      <c r="Q1133">
        <f t="shared" si="50"/>
        <v>0.16032000000000002</v>
      </c>
    </row>
    <row r="1134" spans="2:17" ht="41.5" x14ac:dyDescent="0.25">
      <c r="B1134" s="1" t="s">
        <v>4836</v>
      </c>
      <c r="C1134" s="1" t="s">
        <v>4837</v>
      </c>
      <c r="D1134" s="1" t="s">
        <v>377</v>
      </c>
      <c r="J1134" s="1" t="s">
        <v>380</v>
      </c>
      <c r="K1134" s="1" t="s">
        <v>1280</v>
      </c>
      <c r="N1134" s="1" t="s">
        <v>30</v>
      </c>
      <c r="O1134" s="6">
        <v>21465.040000000001</v>
      </c>
      <c r="P1134" s="1" t="s">
        <v>129</v>
      </c>
      <c r="Q1134">
        <f t="shared" si="50"/>
        <v>2.1465040000000002</v>
      </c>
    </row>
    <row r="1135" spans="2:17" ht="41.5" x14ac:dyDescent="0.25">
      <c r="B1135" s="1" t="s">
        <v>4838</v>
      </c>
      <c r="C1135" s="1" t="s">
        <v>4839</v>
      </c>
      <c r="D1135" s="1" t="s">
        <v>377</v>
      </c>
      <c r="J1135" s="1" t="s">
        <v>380</v>
      </c>
      <c r="K1135" s="1" t="s">
        <v>1280</v>
      </c>
      <c r="N1135" s="1" t="s">
        <v>30</v>
      </c>
      <c r="O1135" s="6">
        <v>5580.99</v>
      </c>
      <c r="P1135" s="1" t="s">
        <v>129</v>
      </c>
      <c r="Q1135">
        <f t="shared" si="50"/>
        <v>0.55809900000000001</v>
      </c>
    </row>
    <row r="1136" spans="2:17" ht="55.3" x14ac:dyDescent="0.25">
      <c r="B1136" s="1" t="s">
        <v>4840</v>
      </c>
      <c r="C1136" s="1" t="s">
        <v>4841</v>
      </c>
      <c r="D1136" s="1" t="s">
        <v>377</v>
      </c>
      <c r="J1136" s="1" t="s">
        <v>380</v>
      </c>
      <c r="K1136" s="1" t="s">
        <v>1280</v>
      </c>
      <c r="N1136" s="1" t="s">
        <v>30</v>
      </c>
      <c r="O1136" s="6">
        <v>629.87</v>
      </c>
      <c r="P1136" s="1" t="s">
        <v>129</v>
      </c>
      <c r="Q1136">
        <f t="shared" si="50"/>
        <v>6.2987000000000001E-2</v>
      </c>
    </row>
    <row r="1137" spans="2:17" ht="27.65" x14ac:dyDescent="0.25">
      <c r="B1137" s="1" t="s">
        <v>4842</v>
      </c>
      <c r="C1137" s="1" t="s">
        <v>4208</v>
      </c>
      <c r="D1137" s="1" t="s">
        <v>377</v>
      </c>
      <c r="J1137" s="1" t="s">
        <v>380</v>
      </c>
      <c r="K1137" s="1" t="s">
        <v>1280</v>
      </c>
      <c r="N1137" s="1" t="s">
        <v>30</v>
      </c>
      <c r="O1137" s="6">
        <v>6.34</v>
      </c>
      <c r="P1137" s="1" t="s">
        <v>129</v>
      </c>
      <c r="Q1137">
        <f t="shared" si="50"/>
        <v>6.3400000000000001E-4</v>
      </c>
    </row>
    <row r="1138" spans="2:17" ht="27.65" x14ac:dyDescent="0.25">
      <c r="B1138" s="1" t="s">
        <v>4843</v>
      </c>
      <c r="C1138" s="1" t="s">
        <v>4844</v>
      </c>
      <c r="D1138" s="1" t="s">
        <v>377</v>
      </c>
      <c r="J1138" s="1" t="s">
        <v>380</v>
      </c>
      <c r="K1138" s="1" t="s">
        <v>1280</v>
      </c>
      <c r="N1138" s="1" t="s">
        <v>30</v>
      </c>
      <c r="O1138" s="6">
        <v>51.23</v>
      </c>
      <c r="P1138" s="1" t="s">
        <v>129</v>
      </c>
      <c r="Q1138">
        <f t="shared" si="50"/>
        <v>5.1229999999999999E-3</v>
      </c>
    </row>
    <row r="1139" spans="2:17" ht="41.5" x14ac:dyDescent="0.25">
      <c r="B1139" s="1" t="s">
        <v>4845</v>
      </c>
      <c r="C1139" s="1" t="s">
        <v>4846</v>
      </c>
      <c r="D1139" s="1" t="s">
        <v>377</v>
      </c>
      <c r="J1139" s="1" t="s">
        <v>380</v>
      </c>
      <c r="K1139" s="1" t="s">
        <v>1280</v>
      </c>
      <c r="N1139" s="1" t="s">
        <v>30</v>
      </c>
      <c r="O1139" s="6">
        <v>18.54</v>
      </c>
      <c r="P1139" s="1" t="s">
        <v>129</v>
      </c>
      <c r="Q1139">
        <f t="shared" si="50"/>
        <v>1.854E-3</v>
      </c>
    </row>
    <row r="1140" spans="2:17" ht="27.65" x14ac:dyDescent="0.25">
      <c r="B1140" s="1" t="s">
        <v>4847</v>
      </c>
      <c r="C1140" s="1" t="s">
        <v>4848</v>
      </c>
      <c r="D1140" s="1" t="s">
        <v>377</v>
      </c>
      <c r="J1140" s="1" t="s">
        <v>380</v>
      </c>
      <c r="K1140" s="1" t="s">
        <v>1280</v>
      </c>
      <c r="N1140" s="1" t="s">
        <v>30</v>
      </c>
      <c r="O1140" s="6">
        <v>5205.8500000000004</v>
      </c>
      <c r="P1140" s="1" t="s">
        <v>129</v>
      </c>
      <c r="Q1140">
        <f t="shared" si="50"/>
        <v>0.52058500000000008</v>
      </c>
    </row>
    <row r="1141" spans="2:17" ht="41.5" x14ac:dyDescent="0.25">
      <c r="B1141" s="1" t="s">
        <v>4849</v>
      </c>
      <c r="C1141" s="1" t="s">
        <v>4850</v>
      </c>
      <c r="D1141" s="1" t="s">
        <v>377</v>
      </c>
      <c r="J1141" s="1" t="s">
        <v>380</v>
      </c>
      <c r="K1141" s="1" t="s">
        <v>1280</v>
      </c>
      <c r="N1141" s="1" t="s">
        <v>30</v>
      </c>
      <c r="O1141" s="6">
        <v>20.77</v>
      </c>
      <c r="P1141" s="1" t="s">
        <v>129</v>
      </c>
      <c r="Q1141">
        <f t="shared" si="50"/>
        <v>2.0769999999999999E-3</v>
      </c>
    </row>
    <row r="1142" spans="2:17" ht="41.5" x14ac:dyDescent="0.25">
      <c r="B1142" s="1" t="s">
        <v>4851</v>
      </c>
      <c r="C1142" s="1" t="s">
        <v>4852</v>
      </c>
      <c r="D1142" s="1" t="s">
        <v>377</v>
      </c>
      <c r="J1142" s="1" t="s">
        <v>380</v>
      </c>
      <c r="K1142" s="1" t="s">
        <v>1280</v>
      </c>
      <c r="N1142" s="1" t="s">
        <v>30</v>
      </c>
      <c r="O1142" s="6">
        <v>2937.76</v>
      </c>
      <c r="P1142" s="1" t="s">
        <v>129</v>
      </c>
      <c r="Q1142">
        <f t="shared" si="50"/>
        <v>0.29377600000000004</v>
      </c>
    </row>
    <row r="1143" spans="2:17" ht="27.65" x14ac:dyDescent="0.25">
      <c r="B1143" s="1" t="s">
        <v>4853</v>
      </c>
      <c r="C1143" s="1" t="s">
        <v>4854</v>
      </c>
      <c r="D1143" s="1" t="s">
        <v>377</v>
      </c>
      <c r="J1143" s="1" t="s">
        <v>380</v>
      </c>
      <c r="K1143" s="1" t="s">
        <v>1280</v>
      </c>
      <c r="N1143" s="1" t="s">
        <v>30</v>
      </c>
      <c r="O1143" s="6">
        <v>2493.16</v>
      </c>
      <c r="P1143" s="1" t="s">
        <v>129</v>
      </c>
      <c r="Q1143">
        <f t="shared" si="50"/>
        <v>0.24931599999999998</v>
      </c>
    </row>
    <row r="1144" spans="2:17" ht="41.5" x14ac:dyDescent="0.25">
      <c r="B1144" s="1" t="s">
        <v>4855</v>
      </c>
      <c r="C1144" s="1" t="s">
        <v>4856</v>
      </c>
      <c r="D1144" s="1" t="s">
        <v>377</v>
      </c>
      <c r="J1144" s="1" t="s">
        <v>380</v>
      </c>
      <c r="K1144" s="1" t="s">
        <v>1280</v>
      </c>
      <c r="N1144" s="1" t="s">
        <v>30</v>
      </c>
      <c r="O1144" s="6">
        <v>48.11</v>
      </c>
      <c r="P1144" s="1" t="s">
        <v>129</v>
      </c>
      <c r="Q1144">
        <f t="shared" si="50"/>
        <v>4.8110000000000002E-3</v>
      </c>
    </row>
    <row r="1145" spans="2:17" ht="69.150000000000006" x14ac:dyDescent="0.25">
      <c r="B1145" s="1" t="s">
        <v>4857</v>
      </c>
      <c r="C1145" s="1" t="s">
        <v>4858</v>
      </c>
      <c r="D1145" s="1" t="s">
        <v>377</v>
      </c>
      <c r="J1145" s="1" t="s">
        <v>380</v>
      </c>
      <c r="K1145" s="1" t="s">
        <v>1280</v>
      </c>
      <c r="N1145" s="1" t="s">
        <v>30</v>
      </c>
      <c r="O1145" s="6">
        <v>21051.63</v>
      </c>
      <c r="P1145" s="1" t="s">
        <v>129</v>
      </c>
      <c r="Q1145">
        <f t="shared" si="50"/>
        <v>2.1051630000000001</v>
      </c>
    </row>
    <row r="1146" spans="2:17" ht="55.3" x14ac:dyDescent="0.25">
      <c r="B1146" s="1" t="s">
        <v>4859</v>
      </c>
      <c r="C1146" s="1" t="s">
        <v>4860</v>
      </c>
      <c r="D1146" s="1" t="s">
        <v>377</v>
      </c>
      <c r="J1146" s="1" t="s">
        <v>380</v>
      </c>
      <c r="K1146" s="1" t="s">
        <v>1280</v>
      </c>
      <c r="N1146" s="1" t="s">
        <v>30</v>
      </c>
      <c r="O1146" s="6">
        <v>29060.75</v>
      </c>
      <c r="P1146" s="1" t="s">
        <v>129</v>
      </c>
      <c r="Q1146">
        <f t="shared" si="50"/>
        <v>2.906075</v>
      </c>
    </row>
    <row r="1147" spans="2:17" ht="27.65" x14ac:dyDescent="0.25">
      <c r="B1147" s="1" t="s">
        <v>4861</v>
      </c>
      <c r="C1147" s="1" t="s">
        <v>4862</v>
      </c>
      <c r="D1147" s="1" t="s">
        <v>377</v>
      </c>
      <c r="J1147" s="1" t="s">
        <v>380</v>
      </c>
      <c r="K1147" s="1" t="s">
        <v>1280</v>
      </c>
      <c r="N1147" s="1" t="s">
        <v>30</v>
      </c>
      <c r="O1147" s="6">
        <v>81.64</v>
      </c>
      <c r="P1147" s="1" t="s">
        <v>129</v>
      </c>
      <c r="Q1147">
        <f t="shared" si="50"/>
        <v>8.1639999999999994E-3</v>
      </c>
    </row>
    <row r="1148" spans="2:17" ht="41.5" x14ac:dyDescent="0.25">
      <c r="B1148" s="1" t="s">
        <v>4863</v>
      </c>
      <c r="C1148" s="1" t="s">
        <v>4864</v>
      </c>
      <c r="D1148" s="1" t="s">
        <v>377</v>
      </c>
      <c r="J1148" s="1" t="s">
        <v>380</v>
      </c>
      <c r="K1148" s="1" t="s">
        <v>1280</v>
      </c>
      <c r="N1148" s="1" t="s">
        <v>30</v>
      </c>
      <c r="O1148" s="6">
        <v>24.92</v>
      </c>
      <c r="P1148" s="1" t="s">
        <v>129</v>
      </c>
      <c r="Q1148">
        <f t="shared" si="50"/>
        <v>2.4920000000000003E-3</v>
      </c>
    </row>
    <row r="1149" spans="2:17" ht="55.3" x14ac:dyDescent="0.25">
      <c r="B1149" s="1" t="s">
        <v>4865</v>
      </c>
      <c r="C1149" s="1" t="s">
        <v>4866</v>
      </c>
      <c r="D1149" s="1" t="s">
        <v>377</v>
      </c>
      <c r="J1149" s="1" t="s">
        <v>380</v>
      </c>
      <c r="K1149" s="1" t="s">
        <v>1280</v>
      </c>
      <c r="N1149" s="1" t="s">
        <v>30</v>
      </c>
      <c r="O1149" s="6">
        <v>23.84</v>
      </c>
      <c r="P1149" s="1" t="s">
        <v>129</v>
      </c>
      <c r="Q1149">
        <f t="shared" si="50"/>
        <v>2.3839999999999998E-3</v>
      </c>
    </row>
    <row r="1150" spans="2:17" ht="55.3" x14ac:dyDescent="0.25">
      <c r="B1150" s="1" t="s">
        <v>4867</v>
      </c>
      <c r="C1150" s="1" t="s">
        <v>4868</v>
      </c>
      <c r="D1150" s="1" t="s">
        <v>377</v>
      </c>
      <c r="J1150" s="1" t="s">
        <v>380</v>
      </c>
      <c r="K1150" s="1" t="s">
        <v>1280</v>
      </c>
      <c r="N1150" s="1" t="s">
        <v>30</v>
      </c>
      <c r="O1150" s="6">
        <v>14.1</v>
      </c>
      <c r="P1150" s="1" t="s">
        <v>129</v>
      </c>
      <c r="Q1150">
        <f t="shared" si="50"/>
        <v>1.41E-3</v>
      </c>
    </row>
    <row r="1151" spans="2:17" ht="41.5" x14ac:dyDescent="0.25">
      <c r="B1151" s="1" t="s">
        <v>4869</v>
      </c>
      <c r="C1151" s="1" t="s">
        <v>4870</v>
      </c>
      <c r="D1151" s="1" t="s">
        <v>377</v>
      </c>
      <c r="J1151" s="1" t="s">
        <v>380</v>
      </c>
      <c r="K1151" s="1" t="s">
        <v>1280</v>
      </c>
      <c r="N1151" s="1" t="s">
        <v>30</v>
      </c>
      <c r="O1151" s="6">
        <v>4.78</v>
      </c>
      <c r="P1151" s="1" t="s">
        <v>129</v>
      </c>
      <c r="Q1151">
        <f t="shared" si="50"/>
        <v>4.7800000000000002E-4</v>
      </c>
    </row>
    <row r="1152" spans="2:17" ht="55.3" x14ac:dyDescent="0.25">
      <c r="B1152" s="1" t="s">
        <v>4871</v>
      </c>
      <c r="C1152" s="1" t="s">
        <v>4872</v>
      </c>
      <c r="D1152" s="1" t="s">
        <v>377</v>
      </c>
      <c r="J1152" s="1" t="s">
        <v>380</v>
      </c>
      <c r="K1152" s="1" t="s">
        <v>1280</v>
      </c>
      <c r="N1152" s="1" t="s">
        <v>30</v>
      </c>
      <c r="O1152" s="6">
        <v>48.67</v>
      </c>
      <c r="P1152" s="1" t="s">
        <v>129</v>
      </c>
      <c r="Q1152">
        <f t="shared" si="50"/>
        <v>4.8669999999999998E-3</v>
      </c>
    </row>
    <row r="1153" spans="2:17" ht="41.5" x14ac:dyDescent="0.25">
      <c r="B1153" s="1" t="s">
        <v>4873</v>
      </c>
      <c r="C1153" s="1" t="s">
        <v>4874</v>
      </c>
      <c r="D1153" s="1" t="s">
        <v>377</v>
      </c>
      <c r="J1153" s="1" t="s">
        <v>380</v>
      </c>
      <c r="K1153" s="1" t="s">
        <v>1280</v>
      </c>
      <c r="N1153" s="1" t="s">
        <v>30</v>
      </c>
      <c r="O1153" s="6">
        <v>2712.37</v>
      </c>
      <c r="P1153" s="1" t="s">
        <v>129</v>
      </c>
      <c r="Q1153">
        <f t="shared" si="50"/>
        <v>0.27123700000000001</v>
      </c>
    </row>
    <row r="1154" spans="2:17" ht="41.5" x14ac:dyDescent="0.25">
      <c r="B1154" s="1" t="s">
        <v>4875</v>
      </c>
      <c r="C1154" s="1" t="s">
        <v>4876</v>
      </c>
      <c r="D1154" s="1" t="s">
        <v>377</v>
      </c>
      <c r="J1154" s="1" t="s">
        <v>380</v>
      </c>
      <c r="K1154" s="1" t="s">
        <v>1280</v>
      </c>
      <c r="N1154" s="1" t="s">
        <v>30</v>
      </c>
      <c r="O1154" s="6">
        <v>85.08</v>
      </c>
      <c r="P1154" s="1" t="s">
        <v>129</v>
      </c>
      <c r="Q1154">
        <f t="shared" si="50"/>
        <v>8.5079999999999999E-3</v>
      </c>
    </row>
    <row r="1155" spans="2:17" ht="55.3" x14ac:dyDescent="0.25">
      <c r="B1155" s="1" t="s">
        <v>4877</v>
      </c>
      <c r="C1155" s="1" t="s">
        <v>4878</v>
      </c>
      <c r="D1155" s="1" t="s">
        <v>377</v>
      </c>
      <c r="J1155" s="1" t="s">
        <v>380</v>
      </c>
      <c r="K1155" s="1" t="s">
        <v>1280</v>
      </c>
      <c r="N1155" s="1" t="s">
        <v>30</v>
      </c>
      <c r="O1155" s="6">
        <v>7.19</v>
      </c>
      <c r="P1155" s="1" t="s">
        <v>129</v>
      </c>
      <c r="Q1155">
        <f t="shared" si="50"/>
        <v>7.1900000000000002E-4</v>
      </c>
    </row>
    <row r="1156" spans="2:17" ht="27.65" x14ac:dyDescent="0.25">
      <c r="B1156" s="1" t="s">
        <v>4879</v>
      </c>
      <c r="C1156" s="1" t="s">
        <v>4880</v>
      </c>
      <c r="D1156" s="1" t="s">
        <v>377</v>
      </c>
      <c r="J1156" s="1" t="s">
        <v>380</v>
      </c>
      <c r="K1156" s="1" t="s">
        <v>1280</v>
      </c>
      <c r="N1156" s="1" t="s">
        <v>30</v>
      </c>
      <c r="O1156" s="6">
        <v>34.770000000000003</v>
      </c>
      <c r="P1156" s="1" t="s">
        <v>129</v>
      </c>
      <c r="Q1156">
        <f t="shared" si="50"/>
        <v>3.4770000000000005E-3</v>
      </c>
    </row>
    <row r="1157" spans="2:17" ht="41.5" x14ac:dyDescent="0.25">
      <c r="B1157" s="1" t="s">
        <v>4881</v>
      </c>
      <c r="C1157" s="1" t="s">
        <v>4882</v>
      </c>
      <c r="D1157" s="1" t="s">
        <v>377</v>
      </c>
      <c r="J1157" s="1" t="s">
        <v>380</v>
      </c>
      <c r="K1157" s="1" t="s">
        <v>1280</v>
      </c>
      <c r="N1157" s="1" t="s">
        <v>30</v>
      </c>
      <c r="O1157" s="6">
        <v>19649.060000000001</v>
      </c>
      <c r="P1157" s="1" t="s">
        <v>129</v>
      </c>
      <c r="Q1157">
        <f t="shared" si="50"/>
        <v>1.964906</v>
      </c>
    </row>
    <row r="1158" spans="2:17" ht="55.3" x14ac:dyDescent="0.25">
      <c r="B1158" s="1" t="s">
        <v>4883</v>
      </c>
      <c r="C1158" s="1" t="s">
        <v>4884</v>
      </c>
      <c r="D1158" s="1" t="s">
        <v>377</v>
      </c>
      <c r="J1158" s="1" t="s">
        <v>380</v>
      </c>
      <c r="K1158" s="1" t="s">
        <v>1280</v>
      </c>
      <c r="N1158" s="1" t="s">
        <v>30</v>
      </c>
      <c r="O1158" s="6">
        <v>7841.22</v>
      </c>
      <c r="P1158" s="1" t="s">
        <v>129</v>
      </c>
      <c r="Q1158">
        <f t="shared" si="50"/>
        <v>0.78412199999999999</v>
      </c>
    </row>
    <row r="1159" spans="2:17" ht="41.5" x14ac:dyDescent="0.25">
      <c r="B1159" s="1" t="s">
        <v>4885</v>
      </c>
      <c r="C1159" s="1" t="s">
        <v>4886</v>
      </c>
      <c r="D1159" s="1" t="s">
        <v>377</v>
      </c>
      <c r="J1159" s="1" t="s">
        <v>380</v>
      </c>
      <c r="K1159" s="1" t="s">
        <v>1280</v>
      </c>
      <c r="N1159" s="1" t="s">
        <v>30</v>
      </c>
      <c r="O1159" s="6">
        <v>1709.89</v>
      </c>
      <c r="P1159" s="1" t="s">
        <v>129</v>
      </c>
      <c r="Q1159">
        <f t="shared" si="50"/>
        <v>0.170989</v>
      </c>
    </row>
    <row r="1160" spans="2:17" ht="27.65" x14ac:dyDescent="0.25">
      <c r="B1160" s="1" t="s">
        <v>4887</v>
      </c>
      <c r="C1160" s="1" t="s">
        <v>4888</v>
      </c>
      <c r="D1160" s="1" t="s">
        <v>377</v>
      </c>
      <c r="J1160" s="1" t="s">
        <v>380</v>
      </c>
      <c r="K1160" s="1" t="s">
        <v>1280</v>
      </c>
      <c r="N1160" s="1" t="s">
        <v>30</v>
      </c>
      <c r="O1160" s="6">
        <v>3536.18</v>
      </c>
      <c r="P1160" s="1" t="s">
        <v>129</v>
      </c>
      <c r="Q1160">
        <f t="shared" si="50"/>
        <v>0.35361799999999999</v>
      </c>
    </row>
    <row r="1161" spans="2:17" ht="55.3" x14ac:dyDescent="0.25">
      <c r="B1161" s="1" t="s">
        <v>4889</v>
      </c>
      <c r="C1161" s="1" t="s">
        <v>4890</v>
      </c>
      <c r="D1161" s="1" t="s">
        <v>377</v>
      </c>
      <c r="J1161" s="1" t="s">
        <v>380</v>
      </c>
      <c r="K1161" s="1" t="s">
        <v>1280</v>
      </c>
      <c r="N1161" s="1" t="s">
        <v>30</v>
      </c>
      <c r="O1161" s="6">
        <v>3850.12</v>
      </c>
      <c r="P1161" s="1" t="s">
        <v>129</v>
      </c>
      <c r="Q1161">
        <f t="shared" si="50"/>
        <v>0.38501199999999997</v>
      </c>
    </row>
    <row r="1162" spans="2:17" ht="41.5" x14ac:dyDescent="0.25">
      <c r="B1162" s="1" t="s">
        <v>4891</v>
      </c>
      <c r="C1162" s="1" t="s">
        <v>4892</v>
      </c>
      <c r="D1162" s="1" t="s">
        <v>377</v>
      </c>
      <c r="J1162" s="1" t="s">
        <v>380</v>
      </c>
      <c r="K1162" s="1" t="s">
        <v>1280</v>
      </c>
      <c r="N1162" s="1" t="s">
        <v>30</v>
      </c>
      <c r="O1162" s="6">
        <v>2029.99</v>
      </c>
      <c r="P1162" s="1" t="s">
        <v>129</v>
      </c>
      <c r="Q1162">
        <f t="shared" si="50"/>
        <v>0.20299900000000001</v>
      </c>
    </row>
    <row r="1163" spans="2:17" ht="55.3" x14ac:dyDescent="0.25">
      <c r="B1163" s="1" t="s">
        <v>4893</v>
      </c>
      <c r="C1163" s="1" t="s">
        <v>4894</v>
      </c>
      <c r="D1163" s="1" t="s">
        <v>377</v>
      </c>
      <c r="J1163" s="1" t="s">
        <v>380</v>
      </c>
      <c r="K1163" s="1" t="s">
        <v>1280</v>
      </c>
      <c r="N1163" s="1" t="s">
        <v>30</v>
      </c>
      <c r="O1163" s="6">
        <v>20851.62</v>
      </c>
      <c r="P1163" s="1" t="s">
        <v>129</v>
      </c>
      <c r="Q1163">
        <f t="shared" si="50"/>
        <v>2.085162</v>
      </c>
    </row>
    <row r="1164" spans="2:17" ht="55.3" x14ac:dyDescent="0.25">
      <c r="B1164" s="1" t="s">
        <v>4895</v>
      </c>
      <c r="C1164" s="1" t="s">
        <v>4896</v>
      </c>
      <c r="D1164" s="1" t="s">
        <v>377</v>
      </c>
      <c r="J1164" s="1" t="s">
        <v>380</v>
      </c>
      <c r="K1164" s="1" t="s">
        <v>1280</v>
      </c>
      <c r="N1164" s="1" t="s">
        <v>30</v>
      </c>
      <c r="O1164" s="6">
        <v>284.02</v>
      </c>
      <c r="P1164" s="1" t="s">
        <v>129</v>
      </c>
      <c r="Q1164">
        <f t="shared" si="50"/>
        <v>2.8401999999999997E-2</v>
      </c>
    </row>
    <row r="1165" spans="2:17" ht="27.65" x14ac:dyDescent="0.25">
      <c r="B1165" s="1" t="s">
        <v>4897</v>
      </c>
      <c r="C1165" s="1" t="s">
        <v>4898</v>
      </c>
      <c r="D1165" s="1" t="s">
        <v>377</v>
      </c>
      <c r="J1165" s="1" t="s">
        <v>380</v>
      </c>
      <c r="K1165" s="1" t="s">
        <v>1280</v>
      </c>
      <c r="N1165" s="1" t="s">
        <v>30</v>
      </c>
      <c r="O1165" s="6">
        <v>505.53</v>
      </c>
      <c r="P1165" s="1" t="s">
        <v>129</v>
      </c>
      <c r="Q1165">
        <f t="shared" si="50"/>
        <v>5.0553000000000001E-2</v>
      </c>
    </row>
    <row r="1166" spans="2:17" ht="41.5" x14ac:dyDescent="0.25">
      <c r="B1166" s="1" t="s">
        <v>4899</v>
      </c>
      <c r="C1166" s="1" t="s">
        <v>4900</v>
      </c>
      <c r="D1166" s="1" t="s">
        <v>377</v>
      </c>
      <c r="J1166" s="1" t="s">
        <v>380</v>
      </c>
      <c r="K1166" s="1" t="s">
        <v>1280</v>
      </c>
      <c r="N1166" s="1" t="s">
        <v>30</v>
      </c>
      <c r="O1166" s="6">
        <v>16133.38</v>
      </c>
      <c r="P1166" s="1" t="s">
        <v>129</v>
      </c>
      <c r="Q1166">
        <f t="shared" si="50"/>
        <v>1.6133379999999999</v>
      </c>
    </row>
    <row r="1167" spans="2:17" ht="27.65" x14ac:dyDescent="0.25">
      <c r="B1167" s="1" t="s">
        <v>4901</v>
      </c>
      <c r="C1167" s="1" t="s">
        <v>4902</v>
      </c>
      <c r="D1167" s="1" t="s">
        <v>377</v>
      </c>
      <c r="J1167" s="1" t="s">
        <v>380</v>
      </c>
      <c r="K1167" s="1" t="s">
        <v>1280</v>
      </c>
      <c r="N1167" s="1" t="s">
        <v>30</v>
      </c>
      <c r="O1167" s="6">
        <v>53775.25</v>
      </c>
      <c r="P1167" s="1" t="s">
        <v>129</v>
      </c>
      <c r="Q1167">
        <f t="shared" ref="Q1167:Q1230" si="51">O1167/10000</f>
        <v>5.3775250000000003</v>
      </c>
    </row>
    <row r="1168" spans="2:17" ht="27.65" x14ac:dyDescent="0.25">
      <c r="B1168" s="1" t="s">
        <v>4903</v>
      </c>
      <c r="C1168" s="1" t="s">
        <v>4904</v>
      </c>
      <c r="D1168" s="1" t="s">
        <v>377</v>
      </c>
      <c r="J1168" s="1" t="s">
        <v>380</v>
      </c>
      <c r="K1168" s="1" t="s">
        <v>1280</v>
      </c>
      <c r="N1168" s="1" t="s">
        <v>30</v>
      </c>
      <c r="O1168" s="6">
        <v>3788.1</v>
      </c>
      <c r="P1168" s="1" t="s">
        <v>129</v>
      </c>
      <c r="Q1168">
        <f t="shared" si="51"/>
        <v>0.37880999999999998</v>
      </c>
    </row>
    <row r="1169" spans="2:17" ht="41.5" x14ac:dyDescent="0.25">
      <c r="B1169" s="1" t="s">
        <v>4905</v>
      </c>
      <c r="C1169" s="1" t="s">
        <v>4906</v>
      </c>
      <c r="D1169" s="1" t="s">
        <v>377</v>
      </c>
      <c r="J1169" s="1" t="s">
        <v>380</v>
      </c>
      <c r="K1169" s="1" t="s">
        <v>1280</v>
      </c>
      <c r="N1169" s="1" t="s">
        <v>30</v>
      </c>
      <c r="O1169" s="6">
        <v>317.73</v>
      </c>
      <c r="P1169" s="1" t="s">
        <v>129</v>
      </c>
      <c r="Q1169">
        <f t="shared" si="51"/>
        <v>3.1773000000000003E-2</v>
      </c>
    </row>
    <row r="1170" spans="2:17" ht="55.3" x14ac:dyDescent="0.25">
      <c r="B1170" s="1" t="s">
        <v>4907</v>
      </c>
      <c r="C1170" s="1" t="s">
        <v>4908</v>
      </c>
      <c r="D1170" s="1" t="s">
        <v>377</v>
      </c>
      <c r="J1170" s="1" t="s">
        <v>380</v>
      </c>
      <c r="K1170" s="1" t="s">
        <v>1280</v>
      </c>
      <c r="N1170" s="1" t="s">
        <v>30</v>
      </c>
      <c r="O1170" s="6">
        <v>549.35</v>
      </c>
      <c r="P1170" s="1" t="s">
        <v>129</v>
      </c>
      <c r="Q1170">
        <f t="shared" si="51"/>
        <v>5.4935000000000005E-2</v>
      </c>
    </row>
    <row r="1171" spans="2:17" ht="41.5" x14ac:dyDescent="0.25">
      <c r="B1171" s="1" t="s">
        <v>4909</v>
      </c>
      <c r="C1171" s="1" t="s">
        <v>4910</v>
      </c>
      <c r="D1171" s="1" t="s">
        <v>377</v>
      </c>
      <c r="J1171" s="1" t="s">
        <v>380</v>
      </c>
      <c r="K1171" s="1" t="s">
        <v>1280</v>
      </c>
      <c r="N1171" s="1" t="s">
        <v>30</v>
      </c>
      <c r="O1171" s="6">
        <v>1064.1199999999999</v>
      </c>
      <c r="P1171" s="1" t="s">
        <v>129</v>
      </c>
      <c r="Q1171">
        <f t="shared" si="51"/>
        <v>0.10641199999999999</v>
      </c>
    </row>
    <row r="1172" spans="2:17" ht="41.5" x14ac:dyDescent="0.25">
      <c r="B1172" s="1" t="s">
        <v>4911</v>
      </c>
      <c r="C1172" s="1" t="s">
        <v>4912</v>
      </c>
      <c r="D1172" s="1" t="s">
        <v>377</v>
      </c>
      <c r="J1172" s="1" t="s">
        <v>380</v>
      </c>
      <c r="K1172" s="1" t="s">
        <v>1280</v>
      </c>
      <c r="N1172" s="1" t="s">
        <v>30</v>
      </c>
      <c r="O1172" s="6">
        <v>10255.32</v>
      </c>
      <c r="P1172" s="1" t="s">
        <v>129</v>
      </c>
      <c r="Q1172">
        <f t="shared" si="51"/>
        <v>1.0255319999999999</v>
      </c>
    </row>
    <row r="1173" spans="2:17" ht="41.5" x14ac:dyDescent="0.25">
      <c r="B1173" s="1" t="s">
        <v>4913</v>
      </c>
      <c r="C1173" s="1" t="s">
        <v>4914</v>
      </c>
      <c r="D1173" s="1" t="s">
        <v>377</v>
      </c>
      <c r="J1173" s="1" t="s">
        <v>380</v>
      </c>
      <c r="K1173" s="1" t="s">
        <v>1280</v>
      </c>
      <c r="N1173" s="1" t="s">
        <v>30</v>
      </c>
      <c r="O1173" s="6">
        <v>3005.15</v>
      </c>
      <c r="P1173" s="1" t="s">
        <v>129</v>
      </c>
      <c r="Q1173">
        <f t="shared" si="51"/>
        <v>0.30051500000000003</v>
      </c>
    </row>
    <row r="1174" spans="2:17" ht="41.5" x14ac:dyDescent="0.25">
      <c r="B1174" s="1" t="s">
        <v>4915</v>
      </c>
      <c r="C1174" s="1" t="s">
        <v>4916</v>
      </c>
      <c r="D1174" s="1" t="s">
        <v>377</v>
      </c>
      <c r="J1174" s="1" t="s">
        <v>380</v>
      </c>
      <c r="K1174" s="1" t="s">
        <v>1280</v>
      </c>
      <c r="N1174" s="1" t="s">
        <v>30</v>
      </c>
      <c r="O1174" s="6">
        <v>27.72</v>
      </c>
      <c r="P1174" s="1" t="s">
        <v>129</v>
      </c>
      <c r="Q1174">
        <f t="shared" si="51"/>
        <v>2.7719999999999997E-3</v>
      </c>
    </row>
    <row r="1175" spans="2:17" ht="41.5" x14ac:dyDescent="0.25">
      <c r="B1175" s="1" t="s">
        <v>4917</v>
      </c>
      <c r="C1175" s="1" t="s">
        <v>4918</v>
      </c>
      <c r="D1175" s="1" t="s">
        <v>377</v>
      </c>
      <c r="J1175" s="1" t="s">
        <v>380</v>
      </c>
      <c r="K1175" s="1" t="s">
        <v>1280</v>
      </c>
      <c r="N1175" s="1" t="s">
        <v>30</v>
      </c>
      <c r="O1175" s="6">
        <v>91.23</v>
      </c>
      <c r="P1175" s="1" t="s">
        <v>129</v>
      </c>
      <c r="Q1175">
        <f t="shared" si="51"/>
        <v>9.1230000000000009E-3</v>
      </c>
    </row>
    <row r="1176" spans="2:17" ht="41.5" x14ac:dyDescent="0.25">
      <c r="B1176" s="1" t="s">
        <v>4919</v>
      </c>
      <c r="C1176" s="1" t="s">
        <v>4920</v>
      </c>
      <c r="D1176" s="1" t="s">
        <v>377</v>
      </c>
      <c r="J1176" s="1" t="s">
        <v>380</v>
      </c>
      <c r="K1176" s="1" t="s">
        <v>1280</v>
      </c>
      <c r="N1176" s="1" t="s">
        <v>30</v>
      </c>
      <c r="O1176" s="6">
        <v>953.82</v>
      </c>
      <c r="P1176" s="1" t="s">
        <v>129</v>
      </c>
      <c r="Q1176">
        <f t="shared" si="51"/>
        <v>9.5382000000000008E-2</v>
      </c>
    </row>
    <row r="1177" spans="2:17" ht="41.5" x14ac:dyDescent="0.25">
      <c r="B1177" s="1" t="s">
        <v>4921</v>
      </c>
      <c r="C1177" s="1" t="s">
        <v>4922</v>
      </c>
      <c r="D1177" s="1" t="s">
        <v>377</v>
      </c>
      <c r="J1177" s="1" t="s">
        <v>380</v>
      </c>
      <c r="K1177" s="1" t="s">
        <v>1280</v>
      </c>
      <c r="N1177" s="1" t="s">
        <v>30</v>
      </c>
      <c r="O1177" s="6">
        <v>628.13</v>
      </c>
      <c r="P1177" s="1" t="s">
        <v>129</v>
      </c>
      <c r="Q1177">
        <f t="shared" si="51"/>
        <v>6.2812999999999994E-2</v>
      </c>
    </row>
    <row r="1178" spans="2:17" ht="55.3" x14ac:dyDescent="0.25">
      <c r="B1178" s="1" t="s">
        <v>4923</v>
      </c>
      <c r="C1178" s="1" t="s">
        <v>4924</v>
      </c>
      <c r="D1178" s="1" t="s">
        <v>377</v>
      </c>
      <c r="J1178" s="1" t="s">
        <v>380</v>
      </c>
      <c r="K1178" s="1" t="s">
        <v>1280</v>
      </c>
      <c r="N1178" s="1" t="s">
        <v>30</v>
      </c>
      <c r="O1178" s="6">
        <v>1289.3699999999999</v>
      </c>
      <c r="P1178" s="1" t="s">
        <v>129</v>
      </c>
      <c r="Q1178">
        <f t="shared" si="51"/>
        <v>0.128937</v>
      </c>
    </row>
    <row r="1179" spans="2:17" ht="27.65" x14ac:dyDescent="0.25">
      <c r="B1179" s="1" t="s">
        <v>4925</v>
      </c>
      <c r="C1179" s="1" t="s">
        <v>4926</v>
      </c>
      <c r="D1179" s="1" t="s">
        <v>377</v>
      </c>
      <c r="J1179" s="1" t="s">
        <v>380</v>
      </c>
      <c r="K1179" s="1" t="s">
        <v>1280</v>
      </c>
      <c r="N1179" s="1" t="s">
        <v>30</v>
      </c>
      <c r="O1179" s="6">
        <v>2128.13</v>
      </c>
      <c r="P1179" s="1" t="s">
        <v>129</v>
      </c>
      <c r="Q1179">
        <f t="shared" si="51"/>
        <v>0.212813</v>
      </c>
    </row>
    <row r="1180" spans="2:17" ht="41.5" x14ac:dyDescent="0.25">
      <c r="B1180" s="1" t="s">
        <v>4927</v>
      </c>
      <c r="C1180" s="1" t="s">
        <v>4928</v>
      </c>
      <c r="D1180" s="1" t="s">
        <v>377</v>
      </c>
      <c r="J1180" s="1" t="s">
        <v>380</v>
      </c>
      <c r="K1180" s="1" t="s">
        <v>1280</v>
      </c>
      <c r="N1180" s="1" t="s">
        <v>30</v>
      </c>
      <c r="O1180" s="6">
        <v>618.79</v>
      </c>
      <c r="P1180" s="1" t="s">
        <v>129</v>
      </c>
      <c r="Q1180">
        <f t="shared" si="51"/>
        <v>6.1878999999999997E-2</v>
      </c>
    </row>
    <row r="1181" spans="2:17" ht="55.3" x14ac:dyDescent="0.25">
      <c r="B1181" s="1" t="s">
        <v>4929</v>
      </c>
      <c r="C1181" s="1" t="s">
        <v>4930</v>
      </c>
      <c r="D1181" s="1" t="s">
        <v>377</v>
      </c>
      <c r="J1181" s="1" t="s">
        <v>380</v>
      </c>
      <c r="K1181" s="1" t="s">
        <v>1280</v>
      </c>
      <c r="N1181" s="1" t="s">
        <v>30</v>
      </c>
      <c r="O1181" s="6">
        <v>2401.88</v>
      </c>
      <c r="P1181" s="1" t="s">
        <v>129</v>
      </c>
      <c r="Q1181">
        <f t="shared" si="51"/>
        <v>0.24018800000000001</v>
      </c>
    </row>
    <row r="1182" spans="2:17" ht="41.5" x14ac:dyDescent="0.25">
      <c r="B1182" s="1" t="s">
        <v>4931</v>
      </c>
      <c r="C1182" s="1" t="s">
        <v>4932</v>
      </c>
      <c r="D1182" s="1" t="s">
        <v>377</v>
      </c>
      <c r="J1182" s="1" t="s">
        <v>380</v>
      </c>
      <c r="K1182" s="1" t="s">
        <v>1280</v>
      </c>
      <c r="N1182" s="1" t="s">
        <v>30</v>
      </c>
      <c r="O1182" s="6">
        <v>1033.23</v>
      </c>
      <c r="P1182" s="1" t="s">
        <v>129</v>
      </c>
      <c r="Q1182">
        <f t="shared" si="51"/>
        <v>0.103323</v>
      </c>
    </row>
    <row r="1183" spans="2:17" ht="55.3" x14ac:dyDescent="0.25">
      <c r="B1183" s="1" t="s">
        <v>4933</v>
      </c>
      <c r="C1183" s="1" t="s">
        <v>4934</v>
      </c>
      <c r="D1183" s="1" t="s">
        <v>377</v>
      </c>
      <c r="J1183" s="1" t="s">
        <v>380</v>
      </c>
      <c r="K1183" s="1" t="s">
        <v>1280</v>
      </c>
      <c r="N1183" s="1" t="s">
        <v>30</v>
      </c>
      <c r="O1183" s="6">
        <v>1090.43</v>
      </c>
      <c r="P1183" s="1" t="s">
        <v>129</v>
      </c>
      <c r="Q1183">
        <f t="shared" si="51"/>
        <v>0.109043</v>
      </c>
    </row>
    <row r="1184" spans="2:17" ht="69.150000000000006" x14ac:dyDescent="0.25">
      <c r="B1184" s="1" t="s">
        <v>4935</v>
      </c>
      <c r="C1184" s="1" t="s">
        <v>4936</v>
      </c>
      <c r="D1184" s="1" t="s">
        <v>377</v>
      </c>
      <c r="J1184" s="1" t="s">
        <v>380</v>
      </c>
      <c r="K1184" s="1" t="s">
        <v>1280</v>
      </c>
      <c r="N1184" s="1" t="s">
        <v>30</v>
      </c>
      <c r="O1184" s="6">
        <v>1184.56</v>
      </c>
      <c r="P1184" s="1" t="s">
        <v>129</v>
      </c>
      <c r="Q1184">
        <f t="shared" si="51"/>
        <v>0.11845599999999999</v>
      </c>
    </row>
    <row r="1185" spans="2:17" ht="69.150000000000006" x14ac:dyDescent="0.25">
      <c r="B1185" s="1" t="s">
        <v>4937</v>
      </c>
      <c r="C1185" s="1" t="s">
        <v>4938</v>
      </c>
      <c r="D1185" s="1" t="s">
        <v>377</v>
      </c>
      <c r="J1185" s="1" t="s">
        <v>380</v>
      </c>
      <c r="K1185" s="1" t="s">
        <v>1280</v>
      </c>
      <c r="N1185" s="1" t="s">
        <v>30</v>
      </c>
      <c r="O1185" s="6">
        <v>4543.47</v>
      </c>
      <c r="P1185" s="1" t="s">
        <v>129</v>
      </c>
      <c r="Q1185">
        <f t="shared" si="51"/>
        <v>0.454347</v>
      </c>
    </row>
    <row r="1186" spans="2:17" ht="41.5" x14ac:dyDescent="0.25">
      <c r="B1186" s="1" t="s">
        <v>4939</v>
      </c>
      <c r="C1186" s="1" t="s">
        <v>4940</v>
      </c>
      <c r="D1186" s="1" t="s">
        <v>377</v>
      </c>
      <c r="J1186" s="1" t="s">
        <v>380</v>
      </c>
      <c r="K1186" s="1" t="s">
        <v>1280</v>
      </c>
      <c r="N1186" s="1" t="s">
        <v>30</v>
      </c>
      <c r="O1186" s="6">
        <v>17.86</v>
      </c>
      <c r="P1186" s="1" t="s">
        <v>129</v>
      </c>
      <c r="Q1186">
        <f t="shared" si="51"/>
        <v>1.786E-3</v>
      </c>
    </row>
    <row r="1187" spans="2:17" ht="41.5" x14ac:dyDescent="0.25">
      <c r="B1187" s="1" t="s">
        <v>4941</v>
      </c>
      <c r="C1187" s="1" t="s">
        <v>4942</v>
      </c>
      <c r="D1187" s="1" t="s">
        <v>377</v>
      </c>
      <c r="J1187" s="1" t="s">
        <v>380</v>
      </c>
      <c r="K1187" s="1" t="s">
        <v>1280</v>
      </c>
      <c r="N1187" s="1" t="s">
        <v>30</v>
      </c>
      <c r="O1187" s="6">
        <v>971.74</v>
      </c>
      <c r="P1187" s="1" t="s">
        <v>129</v>
      </c>
      <c r="Q1187">
        <f t="shared" si="51"/>
        <v>9.7173999999999996E-2</v>
      </c>
    </row>
    <row r="1188" spans="2:17" ht="55.3" x14ac:dyDescent="0.25">
      <c r="B1188" s="1" t="s">
        <v>4943</v>
      </c>
      <c r="C1188" s="1" t="s">
        <v>4944</v>
      </c>
      <c r="D1188" s="1" t="s">
        <v>377</v>
      </c>
      <c r="J1188" s="1" t="s">
        <v>380</v>
      </c>
      <c r="K1188" s="1" t="s">
        <v>1280</v>
      </c>
      <c r="N1188" s="1" t="s">
        <v>30</v>
      </c>
      <c r="O1188" s="6">
        <v>48233.25</v>
      </c>
      <c r="P1188" s="1" t="s">
        <v>129</v>
      </c>
      <c r="Q1188">
        <f t="shared" si="51"/>
        <v>4.8233249999999996</v>
      </c>
    </row>
    <row r="1189" spans="2:17" ht="41.5" x14ac:dyDescent="0.25">
      <c r="B1189" s="1" t="s">
        <v>4945</v>
      </c>
      <c r="C1189" s="1" t="s">
        <v>4946</v>
      </c>
      <c r="D1189" s="1" t="s">
        <v>377</v>
      </c>
      <c r="J1189" s="1" t="s">
        <v>380</v>
      </c>
      <c r="K1189" s="1" t="s">
        <v>1280</v>
      </c>
      <c r="N1189" s="1" t="s">
        <v>30</v>
      </c>
      <c r="O1189" s="6">
        <v>6.93</v>
      </c>
      <c r="P1189" s="1" t="s">
        <v>129</v>
      </c>
      <c r="Q1189">
        <f t="shared" si="51"/>
        <v>6.9299999999999993E-4</v>
      </c>
    </row>
    <row r="1190" spans="2:17" ht="41.5" x14ac:dyDescent="0.25">
      <c r="B1190" s="1" t="s">
        <v>4947</v>
      </c>
      <c r="C1190" s="1" t="s">
        <v>4948</v>
      </c>
      <c r="D1190" s="1" t="s">
        <v>377</v>
      </c>
      <c r="J1190" s="1" t="s">
        <v>380</v>
      </c>
      <c r="K1190" s="1" t="s">
        <v>1280</v>
      </c>
      <c r="N1190" s="1" t="s">
        <v>30</v>
      </c>
      <c r="O1190" s="6">
        <v>10678.15</v>
      </c>
      <c r="P1190" s="1" t="s">
        <v>129</v>
      </c>
      <c r="Q1190">
        <f t="shared" si="51"/>
        <v>1.067815</v>
      </c>
    </row>
    <row r="1191" spans="2:17" ht="41.5" x14ac:dyDescent="0.25">
      <c r="B1191" s="1" t="s">
        <v>4949</v>
      </c>
      <c r="C1191" s="1" t="s">
        <v>4950</v>
      </c>
      <c r="D1191" s="1" t="s">
        <v>377</v>
      </c>
      <c r="J1191" s="1" t="s">
        <v>380</v>
      </c>
      <c r="K1191" s="1" t="s">
        <v>1280</v>
      </c>
      <c r="N1191" s="1" t="s">
        <v>30</v>
      </c>
      <c r="O1191" s="6">
        <v>24604.02</v>
      </c>
      <c r="P1191" s="1" t="s">
        <v>129</v>
      </c>
      <c r="Q1191">
        <f t="shared" si="51"/>
        <v>2.4604020000000002</v>
      </c>
    </row>
    <row r="1192" spans="2:17" ht="55.3" x14ac:dyDescent="0.25">
      <c r="B1192" s="1" t="s">
        <v>4951</v>
      </c>
      <c r="C1192" s="1" t="s">
        <v>4952</v>
      </c>
      <c r="D1192" s="1" t="s">
        <v>377</v>
      </c>
      <c r="J1192" s="1" t="s">
        <v>380</v>
      </c>
      <c r="K1192" s="1" t="s">
        <v>1280</v>
      </c>
      <c r="N1192" s="1" t="s">
        <v>30</v>
      </c>
      <c r="O1192" s="6">
        <v>4121.76</v>
      </c>
      <c r="P1192" s="1" t="s">
        <v>129</v>
      </c>
      <c r="Q1192">
        <f t="shared" si="51"/>
        <v>0.41217600000000004</v>
      </c>
    </row>
    <row r="1193" spans="2:17" ht="27.65" x14ac:dyDescent="0.25">
      <c r="B1193" s="1" t="s">
        <v>4953</v>
      </c>
      <c r="C1193" s="1" t="s">
        <v>4954</v>
      </c>
      <c r="D1193" s="1" t="s">
        <v>377</v>
      </c>
      <c r="J1193" s="1" t="s">
        <v>380</v>
      </c>
      <c r="K1193" s="1" t="s">
        <v>1280</v>
      </c>
      <c r="N1193" s="1" t="s">
        <v>30</v>
      </c>
      <c r="O1193" s="6">
        <v>59.73</v>
      </c>
      <c r="P1193" s="1" t="s">
        <v>129</v>
      </c>
      <c r="Q1193">
        <f t="shared" si="51"/>
        <v>5.973E-3</v>
      </c>
    </row>
    <row r="1194" spans="2:17" ht="69.150000000000006" x14ac:dyDescent="0.25">
      <c r="B1194" s="1" t="s">
        <v>4955</v>
      </c>
      <c r="C1194" s="1" t="s">
        <v>4956</v>
      </c>
      <c r="D1194" s="1" t="s">
        <v>377</v>
      </c>
      <c r="J1194" s="1" t="s">
        <v>380</v>
      </c>
      <c r="K1194" s="1" t="s">
        <v>1280</v>
      </c>
      <c r="N1194" s="1" t="s">
        <v>30</v>
      </c>
      <c r="O1194" s="6">
        <v>70.040000000000006</v>
      </c>
      <c r="P1194" s="1" t="s">
        <v>129</v>
      </c>
      <c r="Q1194">
        <f t="shared" si="51"/>
        <v>7.0040000000000007E-3</v>
      </c>
    </row>
    <row r="1195" spans="2:17" ht="41.5" x14ac:dyDescent="0.25">
      <c r="B1195" s="1" t="s">
        <v>4957</v>
      </c>
      <c r="C1195" s="1" t="s">
        <v>4958</v>
      </c>
      <c r="D1195" s="1" t="s">
        <v>377</v>
      </c>
      <c r="J1195" s="1" t="s">
        <v>380</v>
      </c>
      <c r="K1195" s="1" t="s">
        <v>1280</v>
      </c>
      <c r="N1195" s="1" t="s">
        <v>30</v>
      </c>
      <c r="O1195" s="6">
        <v>125.31</v>
      </c>
      <c r="P1195" s="1" t="s">
        <v>129</v>
      </c>
      <c r="Q1195">
        <f t="shared" si="51"/>
        <v>1.2531E-2</v>
      </c>
    </row>
    <row r="1196" spans="2:17" ht="55.3" x14ac:dyDescent="0.25">
      <c r="B1196" s="1" t="s">
        <v>4959</v>
      </c>
      <c r="C1196" s="1" t="s">
        <v>4960</v>
      </c>
      <c r="D1196" s="1" t="s">
        <v>377</v>
      </c>
      <c r="J1196" s="1" t="s">
        <v>380</v>
      </c>
      <c r="K1196" s="1" t="s">
        <v>1280</v>
      </c>
      <c r="N1196" s="1" t="s">
        <v>30</v>
      </c>
      <c r="O1196" s="6">
        <v>265.57</v>
      </c>
      <c r="P1196" s="1" t="s">
        <v>129</v>
      </c>
      <c r="Q1196">
        <f t="shared" si="51"/>
        <v>2.6557000000000001E-2</v>
      </c>
    </row>
    <row r="1197" spans="2:17" ht="41.5" x14ac:dyDescent="0.25">
      <c r="B1197" s="1" t="s">
        <v>4961</v>
      </c>
      <c r="C1197" s="1" t="s">
        <v>4962</v>
      </c>
      <c r="D1197" s="1" t="s">
        <v>377</v>
      </c>
      <c r="J1197" s="1" t="s">
        <v>380</v>
      </c>
      <c r="K1197" s="1" t="s">
        <v>1280</v>
      </c>
      <c r="N1197" s="1" t="s">
        <v>30</v>
      </c>
      <c r="O1197" s="6">
        <v>48.8</v>
      </c>
      <c r="P1197" s="1" t="s">
        <v>129</v>
      </c>
      <c r="Q1197">
        <f t="shared" si="51"/>
        <v>4.8799999999999998E-3</v>
      </c>
    </row>
    <row r="1198" spans="2:17" ht="55.3" x14ac:dyDescent="0.25">
      <c r="B1198" s="1" t="s">
        <v>4963</v>
      </c>
      <c r="C1198" s="1" t="s">
        <v>4964</v>
      </c>
      <c r="D1198" s="1" t="s">
        <v>377</v>
      </c>
      <c r="J1198" s="1" t="s">
        <v>380</v>
      </c>
      <c r="K1198" s="1" t="s">
        <v>1280</v>
      </c>
      <c r="N1198" s="1" t="s">
        <v>30</v>
      </c>
      <c r="O1198" s="6">
        <v>184.19</v>
      </c>
      <c r="P1198" s="1" t="s">
        <v>129</v>
      </c>
      <c r="Q1198">
        <f t="shared" si="51"/>
        <v>1.8419000000000001E-2</v>
      </c>
    </row>
    <row r="1199" spans="2:17" ht="41.5" x14ac:dyDescent="0.25">
      <c r="B1199" s="1" t="s">
        <v>4965</v>
      </c>
      <c r="C1199" s="1" t="s">
        <v>4966</v>
      </c>
      <c r="D1199" s="1" t="s">
        <v>377</v>
      </c>
      <c r="J1199" s="1" t="s">
        <v>380</v>
      </c>
      <c r="K1199" s="1" t="s">
        <v>1280</v>
      </c>
      <c r="N1199" s="1" t="s">
        <v>30</v>
      </c>
      <c r="O1199" s="6">
        <v>83394.98</v>
      </c>
      <c r="P1199" s="1" t="s">
        <v>129</v>
      </c>
      <c r="Q1199">
        <f t="shared" si="51"/>
        <v>8.339497999999999</v>
      </c>
    </row>
    <row r="1200" spans="2:17" ht="69.150000000000006" x14ac:dyDescent="0.25">
      <c r="B1200" s="1" t="s">
        <v>4967</v>
      </c>
      <c r="C1200" s="1" t="s">
        <v>4968</v>
      </c>
      <c r="D1200" s="1" t="s">
        <v>377</v>
      </c>
      <c r="J1200" s="1" t="s">
        <v>380</v>
      </c>
      <c r="K1200" s="1" t="s">
        <v>1280</v>
      </c>
      <c r="N1200" s="1" t="s">
        <v>30</v>
      </c>
      <c r="O1200" s="6">
        <v>1380.07</v>
      </c>
      <c r="P1200" s="1" t="s">
        <v>129</v>
      </c>
      <c r="Q1200">
        <f t="shared" si="51"/>
        <v>0.13800699999999999</v>
      </c>
    </row>
    <row r="1201" spans="2:17" ht="55.3" x14ac:dyDescent="0.25">
      <c r="B1201" s="1" t="s">
        <v>4969</v>
      </c>
      <c r="C1201" s="1" t="s">
        <v>4970</v>
      </c>
      <c r="D1201" s="1" t="s">
        <v>377</v>
      </c>
      <c r="J1201" s="1" t="s">
        <v>380</v>
      </c>
      <c r="K1201" s="1" t="s">
        <v>1280</v>
      </c>
      <c r="N1201" s="1" t="s">
        <v>30</v>
      </c>
      <c r="O1201" s="6">
        <v>868.83</v>
      </c>
      <c r="P1201" s="1" t="s">
        <v>129</v>
      </c>
      <c r="Q1201">
        <f t="shared" si="51"/>
        <v>8.6883000000000002E-2</v>
      </c>
    </row>
    <row r="1202" spans="2:17" ht="55.3" x14ac:dyDescent="0.25">
      <c r="B1202" s="1" t="s">
        <v>4971</v>
      </c>
      <c r="C1202" s="1" t="s">
        <v>4437</v>
      </c>
      <c r="D1202" s="1" t="s">
        <v>377</v>
      </c>
      <c r="J1202" s="1" t="s">
        <v>380</v>
      </c>
      <c r="K1202" s="1" t="s">
        <v>1280</v>
      </c>
      <c r="N1202" s="1" t="s">
        <v>30</v>
      </c>
      <c r="O1202" s="6">
        <v>27573.919999999998</v>
      </c>
      <c r="P1202" s="1" t="s">
        <v>129</v>
      </c>
      <c r="Q1202">
        <f t="shared" si="51"/>
        <v>2.7573919999999998</v>
      </c>
    </row>
    <row r="1203" spans="2:17" ht="55.3" x14ac:dyDescent="0.25">
      <c r="B1203" s="1" t="s">
        <v>4972</v>
      </c>
      <c r="C1203" s="1" t="s">
        <v>4973</v>
      </c>
      <c r="D1203" s="1" t="s">
        <v>377</v>
      </c>
      <c r="J1203" s="1" t="s">
        <v>380</v>
      </c>
      <c r="K1203" s="1" t="s">
        <v>1280</v>
      </c>
      <c r="N1203" s="1" t="s">
        <v>30</v>
      </c>
      <c r="O1203" s="6">
        <v>2859.26</v>
      </c>
      <c r="P1203" s="1" t="s">
        <v>129</v>
      </c>
      <c r="Q1203">
        <f t="shared" si="51"/>
        <v>0.28592600000000001</v>
      </c>
    </row>
    <row r="1204" spans="2:17" ht="69.150000000000006" x14ac:dyDescent="0.25">
      <c r="B1204" s="1" t="s">
        <v>4974</v>
      </c>
      <c r="C1204" s="1" t="s">
        <v>4975</v>
      </c>
      <c r="D1204" s="1" t="s">
        <v>377</v>
      </c>
      <c r="J1204" s="1" t="s">
        <v>380</v>
      </c>
      <c r="K1204" s="1" t="s">
        <v>1280</v>
      </c>
      <c r="N1204" s="1" t="s">
        <v>30</v>
      </c>
      <c r="O1204" s="6">
        <v>2572.39</v>
      </c>
      <c r="P1204" s="1" t="s">
        <v>129</v>
      </c>
      <c r="Q1204">
        <f t="shared" si="51"/>
        <v>0.257239</v>
      </c>
    </row>
    <row r="1205" spans="2:17" ht="41.5" x14ac:dyDescent="0.25">
      <c r="B1205" s="1" t="s">
        <v>4976</v>
      </c>
      <c r="C1205" s="1" t="s">
        <v>4977</v>
      </c>
      <c r="D1205" s="1" t="s">
        <v>377</v>
      </c>
      <c r="J1205" s="1" t="s">
        <v>380</v>
      </c>
      <c r="K1205" s="1" t="s">
        <v>1280</v>
      </c>
      <c r="N1205" s="1" t="s">
        <v>30</v>
      </c>
      <c r="O1205" s="6">
        <v>4563.68</v>
      </c>
      <c r="P1205" s="1" t="s">
        <v>129</v>
      </c>
      <c r="Q1205">
        <f t="shared" si="51"/>
        <v>0.45636800000000005</v>
      </c>
    </row>
    <row r="1206" spans="2:17" ht="41.5" x14ac:dyDescent="0.25">
      <c r="B1206" s="1" t="s">
        <v>4978</v>
      </c>
      <c r="C1206" s="1" t="s">
        <v>4979</v>
      </c>
      <c r="D1206" s="1" t="s">
        <v>377</v>
      </c>
      <c r="J1206" s="1" t="s">
        <v>380</v>
      </c>
      <c r="K1206" s="1" t="s">
        <v>1280</v>
      </c>
      <c r="N1206" s="1" t="s">
        <v>30</v>
      </c>
      <c r="O1206" s="6">
        <v>244.63</v>
      </c>
      <c r="P1206" s="1" t="s">
        <v>129</v>
      </c>
      <c r="Q1206">
        <f t="shared" si="51"/>
        <v>2.4462999999999999E-2</v>
      </c>
    </row>
    <row r="1207" spans="2:17" ht="41.5" x14ac:dyDescent="0.25">
      <c r="B1207" s="1" t="s">
        <v>4980</v>
      </c>
      <c r="C1207" s="1" t="s">
        <v>4981</v>
      </c>
      <c r="D1207" s="1" t="s">
        <v>377</v>
      </c>
      <c r="J1207" s="1" t="s">
        <v>380</v>
      </c>
      <c r="K1207" s="1" t="s">
        <v>1280</v>
      </c>
      <c r="N1207" s="1" t="s">
        <v>30</v>
      </c>
      <c r="O1207" s="6">
        <v>265.22000000000003</v>
      </c>
      <c r="P1207" s="1" t="s">
        <v>129</v>
      </c>
      <c r="Q1207">
        <f t="shared" si="51"/>
        <v>2.6522000000000004E-2</v>
      </c>
    </row>
    <row r="1208" spans="2:17" ht="41.5" x14ac:dyDescent="0.25">
      <c r="B1208" s="1" t="s">
        <v>4982</v>
      </c>
      <c r="C1208" s="1" t="s">
        <v>4983</v>
      </c>
      <c r="D1208" s="1" t="s">
        <v>377</v>
      </c>
      <c r="J1208" s="1" t="s">
        <v>380</v>
      </c>
      <c r="K1208" s="1" t="s">
        <v>1280</v>
      </c>
      <c r="N1208" s="1" t="s">
        <v>30</v>
      </c>
      <c r="O1208" s="6">
        <v>2831.32</v>
      </c>
      <c r="P1208" s="1" t="s">
        <v>129</v>
      </c>
      <c r="Q1208">
        <f t="shared" si="51"/>
        <v>0.28313199999999999</v>
      </c>
    </row>
    <row r="1209" spans="2:17" ht="27.65" x14ac:dyDescent="0.25">
      <c r="B1209" s="1" t="s">
        <v>4984</v>
      </c>
      <c r="C1209" s="1" t="s">
        <v>4985</v>
      </c>
      <c r="D1209" s="1" t="s">
        <v>377</v>
      </c>
      <c r="J1209" s="1" t="s">
        <v>380</v>
      </c>
      <c r="K1209" s="1" t="s">
        <v>1280</v>
      </c>
      <c r="N1209" s="1" t="s">
        <v>30</v>
      </c>
      <c r="O1209" s="6">
        <v>696.7</v>
      </c>
      <c r="P1209" s="1" t="s">
        <v>129</v>
      </c>
      <c r="Q1209">
        <f t="shared" si="51"/>
        <v>6.967000000000001E-2</v>
      </c>
    </row>
    <row r="1210" spans="2:17" ht="41.5" x14ac:dyDescent="0.25">
      <c r="B1210" s="1" t="s">
        <v>4986</v>
      </c>
      <c r="C1210" s="1" t="s">
        <v>4987</v>
      </c>
      <c r="D1210" s="1" t="s">
        <v>377</v>
      </c>
      <c r="J1210" s="1" t="s">
        <v>380</v>
      </c>
      <c r="K1210" s="1" t="s">
        <v>1280</v>
      </c>
      <c r="N1210" s="1" t="s">
        <v>30</v>
      </c>
      <c r="O1210" s="6">
        <v>574.73</v>
      </c>
      <c r="P1210" s="1" t="s">
        <v>129</v>
      </c>
      <c r="Q1210">
        <f t="shared" si="51"/>
        <v>5.7473000000000003E-2</v>
      </c>
    </row>
    <row r="1211" spans="2:17" ht="27.65" x14ac:dyDescent="0.25">
      <c r="B1211" s="1" t="s">
        <v>4988</v>
      </c>
      <c r="C1211" s="1" t="s">
        <v>4989</v>
      </c>
      <c r="D1211" s="1" t="s">
        <v>377</v>
      </c>
      <c r="J1211" s="1" t="s">
        <v>380</v>
      </c>
      <c r="K1211" s="1" t="s">
        <v>1280</v>
      </c>
      <c r="N1211" s="1" t="s">
        <v>30</v>
      </c>
      <c r="O1211" s="6">
        <v>25.46</v>
      </c>
      <c r="P1211" s="1" t="s">
        <v>129</v>
      </c>
      <c r="Q1211">
        <f t="shared" si="51"/>
        <v>2.5460000000000001E-3</v>
      </c>
    </row>
    <row r="1212" spans="2:17" ht="41.5" x14ac:dyDescent="0.25">
      <c r="B1212" s="1" t="s">
        <v>4990</v>
      </c>
      <c r="C1212" s="1" t="s">
        <v>4991</v>
      </c>
      <c r="D1212" s="1" t="s">
        <v>377</v>
      </c>
      <c r="J1212" s="1" t="s">
        <v>380</v>
      </c>
      <c r="K1212" s="1" t="s">
        <v>1280</v>
      </c>
      <c r="N1212" s="1" t="s">
        <v>30</v>
      </c>
      <c r="O1212" s="6">
        <v>9688.51</v>
      </c>
      <c r="P1212" s="1" t="s">
        <v>129</v>
      </c>
      <c r="Q1212">
        <f t="shared" si="51"/>
        <v>0.96885100000000002</v>
      </c>
    </row>
    <row r="1213" spans="2:17" ht="41.5" x14ac:dyDescent="0.25">
      <c r="B1213" s="1" t="s">
        <v>4992</v>
      </c>
      <c r="C1213" s="1" t="s">
        <v>4993</v>
      </c>
      <c r="D1213" s="1" t="s">
        <v>377</v>
      </c>
      <c r="J1213" s="1" t="s">
        <v>380</v>
      </c>
      <c r="K1213" s="1" t="s">
        <v>1280</v>
      </c>
      <c r="N1213" s="1" t="s">
        <v>30</v>
      </c>
      <c r="O1213" s="6">
        <v>369.61</v>
      </c>
      <c r="P1213" s="1" t="s">
        <v>129</v>
      </c>
      <c r="Q1213">
        <f t="shared" si="51"/>
        <v>3.6961000000000001E-2</v>
      </c>
    </row>
    <row r="1214" spans="2:17" ht="27.65" x14ac:dyDescent="0.25">
      <c r="B1214" s="1" t="s">
        <v>4994</v>
      </c>
      <c r="C1214" s="1" t="s">
        <v>4995</v>
      </c>
      <c r="D1214" s="1" t="s">
        <v>377</v>
      </c>
      <c r="J1214" s="1" t="s">
        <v>380</v>
      </c>
      <c r="K1214" s="1" t="s">
        <v>1280</v>
      </c>
      <c r="N1214" s="1" t="s">
        <v>30</v>
      </c>
      <c r="O1214" s="6">
        <v>1143.3499999999999</v>
      </c>
      <c r="P1214" s="1" t="s">
        <v>129</v>
      </c>
      <c r="Q1214">
        <f t="shared" si="51"/>
        <v>0.11433499999999999</v>
      </c>
    </row>
    <row r="1215" spans="2:17" ht="27.65" x14ac:dyDescent="0.25">
      <c r="B1215" s="1" t="s">
        <v>4996</v>
      </c>
      <c r="C1215" s="1" t="s">
        <v>4997</v>
      </c>
      <c r="D1215" s="1" t="s">
        <v>377</v>
      </c>
      <c r="J1215" s="1" t="s">
        <v>380</v>
      </c>
      <c r="K1215" s="1" t="s">
        <v>1280</v>
      </c>
      <c r="N1215" s="1" t="s">
        <v>30</v>
      </c>
      <c r="O1215" s="6">
        <v>6074.28</v>
      </c>
      <c r="P1215" s="1" t="s">
        <v>129</v>
      </c>
      <c r="Q1215">
        <f t="shared" si="51"/>
        <v>0.60742799999999997</v>
      </c>
    </row>
    <row r="1216" spans="2:17" ht="27.65" x14ac:dyDescent="0.25">
      <c r="B1216" s="1" t="s">
        <v>4998</v>
      </c>
      <c r="C1216" s="1" t="s">
        <v>4999</v>
      </c>
      <c r="D1216" s="1" t="s">
        <v>377</v>
      </c>
      <c r="J1216" s="1" t="s">
        <v>380</v>
      </c>
      <c r="K1216" s="1" t="s">
        <v>1280</v>
      </c>
      <c r="N1216" s="1" t="s">
        <v>30</v>
      </c>
      <c r="O1216" s="6">
        <v>5537.04</v>
      </c>
      <c r="P1216" s="1" t="s">
        <v>129</v>
      </c>
      <c r="Q1216">
        <f t="shared" si="51"/>
        <v>0.55370399999999997</v>
      </c>
    </row>
    <row r="1217" spans="2:17" ht="55.3" x14ac:dyDescent="0.25">
      <c r="B1217" s="1" t="s">
        <v>5000</v>
      </c>
      <c r="C1217" s="1" t="s">
        <v>5001</v>
      </c>
      <c r="D1217" s="1" t="s">
        <v>377</v>
      </c>
      <c r="J1217" s="1" t="s">
        <v>380</v>
      </c>
      <c r="K1217" s="1" t="s">
        <v>1280</v>
      </c>
      <c r="N1217" s="1" t="s">
        <v>30</v>
      </c>
      <c r="O1217" s="6">
        <v>66.75</v>
      </c>
      <c r="P1217" s="1" t="s">
        <v>129</v>
      </c>
      <c r="Q1217">
        <f t="shared" si="51"/>
        <v>6.6750000000000004E-3</v>
      </c>
    </row>
    <row r="1218" spans="2:17" ht="27.65" x14ac:dyDescent="0.25">
      <c r="B1218" s="1" t="s">
        <v>5002</v>
      </c>
      <c r="C1218" s="1" t="s">
        <v>5003</v>
      </c>
      <c r="D1218" s="1" t="s">
        <v>377</v>
      </c>
      <c r="J1218" s="1" t="s">
        <v>380</v>
      </c>
      <c r="K1218" s="1" t="s">
        <v>1280</v>
      </c>
      <c r="N1218" s="1" t="s">
        <v>30</v>
      </c>
      <c r="O1218" s="6">
        <v>1092.08</v>
      </c>
      <c r="P1218" s="1" t="s">
        <v>129</v>
      </c>
      <c r="Q1218">
        <f t="shared" si="51"/>
        <v>0.109208</v>
      </c>
    </row>
    <row r="1219" spans="2:17" ht="27.65" x14ac:dyDescent="0.25">
      <c r="B1219" s="1" t="s">
        <v>5004</v>
      </c>
      <c r="C1219" s="1" t="s">
        <v>5005</v>
      </c>
      <c r="D1219" s="1" t="s">
        <v>377</v>
      </c>
      <c r="J1219" s="1" t="s">
        <v>380</v>
      </c>
      <c r="K1219" s="1" t="s">
        <v>1280</v>
      </c>
      <c r="N1219" s="1" t="s">
        <v>30</v>
      </c>
      <c r="O1219" s="6">
        <v>2376.85</v>
      </c>
      <c r="P1219" s="1" t="s">
        <v>129</v>
      </c>
      <c r="Q1219">
        <f t="shared" si="51"/>
        <v>0.23768499999999998</v>
      </c>
    </row>
    <row r="1220" spans="2:17" ht="27.65" x14ac:dyDescent="0.25">
      <c r="B1220" s="1" t="s">
        <v>5006</v>
      </c>
      <c r="C1220" s="1" t="s">
        <v>5007</v>
      </c>
      <c r="D1220" s="1" t="s">
        <v>377</v>
      </c>
      <c r="J1220" s="1" t="s">
        <v>380</v>
      </c>
      <c r="K1220" s="1" t="s">
        <v>1280</v>
      </c>
      <c r="N1220" s="1" t="s">
        <v>30</v>
      </c>
      <c r="O1220" s="6">
        <v>3094.86</v>
      </c>
      <c r="P1220" s="1" t="s">
        <v>129</v>
      </c>
      <c r="Q1220">
        <f t="shared" si="51"/>
        <v>0.30948600000000004</v>
      </c>
    </row>
    <row r="1221" spans="2:17" ht="27.65" x14ac:dyDescent="0.25">
      <c r="B1221" s="1" t="s">
        <v>5008</v>
      </c>
      <c r="C1221" s="1" t="s">
        <v>5009</v>
      </c>
      <c r="D1221" s="1" t="s">
        <v>377</v>
      </c>
      <c r="J1221" s="1" t="s">
        <v>380</v>
      </c>
      <c r="K1221" s="1" t="s">
        <v>1280</v>
      </c>
      <c r="N1221" s="1" t="s">
        <v>30</v>
      </c>
      <c r="O1221" s="6">
        <v>7820.62</v>
      </c>
      <c r="P1221" s="1" t="s">
        <v>129</v>
      </c>
      <c r="Q1221">
        <f t="shared" si="51"/>
        <v>0.78206200000000003</v>
      </c>
    </row>
    <row r="1222" spans="2:17" ht="27.65" x14ac:dyDescent="0.25">
      <c r="B1222" s="1" t="s">
        <v>5010</v>
      </c>
      <c r="C1222" s="1" t="s">
        <v>5011</v>
      </c>
      <c r="D1222" s="1" t="s">
        <v>377</v>
      </c>
      <c r="J1222" s="1" t="s">
        <v>380</v>
      </c>
      <c r="K1222" s="1" t="s">
        <v>1280</v>
      </c>
      <c r="N1222" s="1" t="s">
        <v>30</v>
      </c>
      <c r="O1222" s="6">
        <v>4954.55</v>
      </c>
      <c r="P1222" s="1" t="s">
        <v>129</v>
      </c>
      <c r="Q1222">
        <f t="shared" si="51"/>
        <v>0.49545500000000003</v>
      </c>
    </row>
    <row r="1223" spans="2:17" ht="27.65" x14ac:dyDescent="0.25">
      <c r="B1223" s="1" t="s">
        <v>5012</v>
      </c>
      <c r="C1223" s="1" t="s">
        <v>5013</v>
      </c>
      <c r="D1223" s="1" t="s">
        <v>377</v>
      </c>
      <c r="J1223" s="1" t="s">
        <v>380</v>
      </c>
      <c r="K1223" s="1" t="s">
        <v>1280</v>
      </c>
      <c r="N1223" s="1" t="s">
        <v>30</v>
      </c>
      <c r="O1223" s="6">
        <v>10572.31</v>
      </c>
      <c r="P1223" s="1" t="s">
        <v>129</v>
      </c>
      <c r="Q1223">
        <f t="shared" si="51"/>
        <v>1.057231</v>
      </c>
    </row>
    <row r="1224" spans="2:17" ht="41.5" x14ac:dyDescent="0.25">
      <c r="B1224" s="1" t="s">
        <v>5014</v>
      </c>
      <c r="C1224" s="1" t="s">
        <v>5015</v>
      </c>
      <c r="D1224" s="1" t="s">
        <v>377</v>
      </c>
      <c r="J1224" s="1" t="s">
        <v>380</v>
      </c>
      <c r="K1224" s="1" t="s">
        <v>1280</v>
      </c>
      <c r="N1224" s="1" t="s">
        <v>30</v>
      </c>
      <c r="O1224" s="6">
        <v>5228.58</v>
      </c>
      <c r="P1224" s="1" t="s">
        <v>129</v>
      </c>
      <c r="Q1224">
        <f t="shared" si="51"/>
        <v>0.52285800000000004</v>
      </c>
    </row>
    <row r="1225" spans="2:17" ht="27.65" x14ac:dyDescent="0.25">
      <c r="B1225" s="1" t="s">
        <v>5016</v>
      </c>
      <c r="C1225" s="1" t="s">
        <v>5017</v>
      </c>
      <c r="D1225" s="1" t="s">
        <v>377</v>
      </c>
      <c r="J1225" s="1" t="s">
        <v>380</v>
      </c>
      <c r="K1225" s="1" t="s">
        <v>1280</v>
      </c>
      <c r="N1225" s="1" t="s">
        <v>30</v>
      </c>
      <c r="O1225" s="6">
        <v>20075.12</v>
      </c>
      <c r="P1225" s="1" t="s">
        <v>129</v>
      </c>
      <c r="Q1225">
        <f t="shared" si="51"/>
        <v>2.0075119999999997</v>
      </c>
    </row>
    <row r="1226" spans="2:17" ht="27.65" x14ac:dyDescent="0.25">
      <c r="B1226" s="1" t="s">
        <v>5018</v>
      </c>
      <c r="C1226" s="1" t="s">
        <v>5019</v>
      </c>
      <c r="D1226" s="1" t="s">
        <v>377</v>
      </c>
      <c r="J1226" s="1" t="s">
        <v>380</v>
      </c>
      <c r="K1226" s="1" t="s">
        <v>1280</v>
      </c>
      <c r="N1226" s="1" t="s">
        <v>30</v>
      </c>
      <c r="O1226" s="6">
        <v>2046.06</v>
      </c>
      <c r="P1226" s="1" t="s">
        <v>129</v>
      </c>
      <c r="Q1226">
        <f t="shared" si="51"/>
        <v>0.20460599999999998</v>
      </c>
    </row>
    <row r="1227" spans="2:17" ht="41.5" x14ac:dyDescent="0.25">
      <c r="B1227" s="1" t="s">
        <v>5020</v>
      </c>
      <c r="C1227" s="1" t="s">
        <v>5021</v>
      </c>
      <c r="D1227" s="1" t="s">
        <v>377</v>
      </c>
      <c r="J1227" s="1" t="s">
        <v>380</v>
      </c>
      <c r="K1227" s="1" t="s">
        <v>1280</v>
      </c>
      <c r="N1227" s="1" t="s">
        <v>30</v>
      </c>
      <c r="O1227" s="6">
        <v>87.23</v>
      </c>
      <c r="P1227" s="1" t="s">
        <v>129</v>
      </c>
      <c r="Q1227">
        <f t="shared" si="51"/>
        <v>8.7229999999999999E-3</v>
      </c>
    </row>
    <row r="1228" spans="2:17" ht="41.5" x14ac:dyDescent="0.25">
      <c r="B1228" s="1" t="s">
        <v>5022</v>
      </c>
      <c r="C1228" s="1" t="s">
        <v>5023</v>
      </c>
      <c r="D1228" s="1" t="s">
        <v>377</v>
      </c>
      <c r="J1228" s="1" t="s">
        <v>380</v>
      </c>
      <c r="K1228" s="1" t="s">
        <v>1280</v>
      </c>
      <c r="N1228" s="1" t="s">
        <v>30</v>
      </c>
      <c r="O1228" s="6">
        <v>41.17</v>
      </c>
      <c r="P1228" s="1" t="s">
        <v>129</v>
      </c>
      <c r="Q1228">
        <f t="shared" si="51"/>
        <v>4.117E-3</v>
      </c>
    </row>
    <row r="1229" spans="2:17" ht="41.5" x14ac:dyDescent="0.25">
      <c r="B1229" s="1" t="s">
        <v>5024</v>
      </c>
      <c r="C1229" s="1" t="s">
        <v>5025</v>
      </c>
      <c r="D1229" s="1" t="s">
        <v>377</v>
      </c>
      <c r="J1229" s="1" t="s">
        <v>380</v>
      </c>
      <c r="K1229" s="1" t="s">
        <v>1280</v>
      </c>
      <c r="N1229" s="1" t="s">
        <v>30</v>
      </c>
      <c r="O1229" s="6">
        <v>430.49</v>
      </c>
      <c r="P1229" s="1" t="s">
        <v>129</v>
      </c>
      <c r="Q1229">
        <f t="shared" si="51"/>
        <v>4.3049000000000004E-2</v>
      </c>
    </row>
    <row r="1230" spans="2:17" ht="41.5" x14ac:dyDescent="0.25">
      <c r="B1230" s="1" t="s">
        <v>5026</v>
      </c>
      <c r="C1230" s="1" t="s">
        <v>5027</v>
      </c>
      <c r="D1230" s="1" t="s">
        <v>377</v>
      </c>
      <c r="J1230" s="1" t="s">
        <v>380</v>
      </c>
      <c r="K1230" s="1" t="s">
        <v>1280</v>
      </c>
      <c r="N1230" s="1" t="s">
        <v>30</v>
      </c>
      <c r="O1230" s="6">
        <v>183.74</v>
      </c>
      <c r="P1230" s="1" t="s">
        <v>129</v>
      </c>
      <c r="Q1230">
        <f t="shared" si="51"/>
        <v>1.8374000000000001E-2</v>
      </c>
    </row>
    <row r="1231" spans="2:17" ht="41.5" x14ac:dyDescent="0.25">
      <c r="B1231" s="1" t="s">
        <v>5028</v>
      </c>
      <c r="C1231" s="1" t="s">
        <v>5029</v>
      </c>
      <c r="D1231" s="1" t="s">
        <v>377</v>
      </c>
      <c r="J1231" s="1" t="s">
        <v>380</v>
      </c>
      <c r="K1231" s="1" t="s">
        <v>1280</v>
      </c>
      <c r="N1231" s="1" t="s">
        <v>30</v>
      </c>
      <c r="O1231" s="6">
        <v>60.82</v>
      </c>
      <c r="P1231" s="1" t="s">
        <v>129</v>
      </c>
      <c r="Q1231">
        <f t="shared" ref="Q1231:Q1267" si="52">O1231/10000</f>
        <v>6.0819999999999997E-3</v>
      </c>
    </row>
    <row r="1232" spans="2:17" ht="27.65" x14ac:dyDescent="0.25">
      <c r="B1232" s="1" t="s">
        <v>5030</v>
      </c>
      <c r="C1232" s="1" t="s">
        <v>5031</v>
      </c>
      <c r="D1232" s="1" t="s">
        <v>377</v>
      </c>
      <c r="J1232" s="1" t="s">
        <v>380</v>
      </c>
      <c r="K1232" s="1" t="s">
        <v>1280</v>
      </c>
      <c r="N1232" s="1" t="s">
        <v>30</v>
      </c>
      <c r="O1232" s="6">
        <v>6476.72</v>
      </c>
      <c r="P1232" s="1" t="s">
        <v>129</v>
      </c>
      <c r="Q1232">
        <f t="shared" si="52"/>
        <v>0.64767200000000003</v>
      </c>
    </row>
    <row r="1233" spans="2:17" ht="55.3" x14ac:dyDescent="0.25">
      <c r="B1233" s="1" t="s">
        <v>5032</v>
      </c>
      <c r="C1233" s="1" t="s">
        <v>5033</v>
      </c>
      <c r="D1233" s="1" t="s">
        <v>377</v>
      </c>
      <c r="J1233" s="1" t="s">
        <v>380</v>
      </c>
      <c r="K1233" s="1" t="s">
        <v>1280</v>
      </c>
      <c r="N1233" s="1" t="s">
        <v>30</v>
      </c>
      <c r="O1233" s="6">
        <v>18.920000000000002</v>
      </c>
      <c r="P1233" s="1" t="s">
        <v>129</v>
      </c>
      <c r="Q1233">
        <f t="shared" si="52"/>
        <v>1.8920000000000002E-3</v>
      </c>
    </row>
    <row r="1234" spans="2:17" ht="41.5" x14ac:dyDescent="0.25">
      <c r="B1234" s="1" t="s">
        <v>5034</v>
      </c>
      <c r="C1234" s="1" t="s">
        <v>5035</v>
      </c>
      <c r="D1234" s="1" t="s">
        <v>377</v>
      </c>
      <c r="J1234" s="1" t="s">
        <v>380</v>
      </c>
      <c r="K1234" s="1" t="s">
        <v>1280</v>
      </c>
      <c r="N1234" s="1" t="s">
        <v>30</v>
      </c>
      <c r="O1234" s="6">
        <v>15.75</v>
      </c>
      <c r="P1234" s="1" t="s">
        <v>129</v>
      </c>
      <c r="Q1234">
        <f t="shared" si="52"/>
        <v>1.575E-3</v>
      </c>
    </row>
    <row r="1235" spans="2:17" ht="41.5" x14ac:dyDescent="0.25">
      <c r="B1235" s="1" t="s">
        <v>5036</v>
      </c>
      <c r="C1235" s="1" t="s">
        <v>5037</v>
      </c>
      <c r="D1235" s="1" t="s">
        <v>377</v>
      </c>
      <c r="J1235" s="1" t="s">
        <v>380</v>
      </c>
      <c r="K1235" s="1" t="s">
        <v>1280</v>
      </c>
      <c r="N1235" s="1" t="s">
        <v>30</v>
      </c>
      <c r="O1235" s="6">
        <v>184.23</v>
      </c>
      <c r="P1235" s="1" t="s">
        <v>129</v>
      </c>
      <c r="Q1235">
        <f t="shared" si="52"/>
        <v>1.8422999999999998E-2</v>
      </c>
    </row>
    <row r="1236" spans="2:17" ht="55.3" x14ac:dyDescent="0.25">
      <c r="B1236" s="1" t="s">
        <v>5038</v>
      </c>
      <c r="C1236" s="1" t="s">
        <v>5039</v>
      </c>
      <c r="D1236" s="1" t="s">
        <v>377</v>
      </c>
      <c r="J1236" s="1" t="s">
        <v>380</v>
      </c>
      <c r="K1236" s="1" t="s">
        <v>1280</v>
      </c>
      <c r="N1236" s="1" t="s">
        <v>30</v>
      </c>
      <c r="O1236" s="6">
        <v>2259.33</v>
      </c>
      <c r="P1236" s="1" t="s">
        <v>129</v>
      </c>
      <c r="Q1236">
        <f t="shared" si="52"/>
        <v>0.22593299999999999</v>
      </c>
    </row>
    <row r="1237" spans="2:17" ht="41.5" x14ac:dyDescent="0.25">
      <c r="B1237" s="1" t="s">
        <v>5040</v>
      </c>
      <c r="C1237" s="1" t="s">
        <v>5041</v>
      </c>
      <c r="D1237" s="1" t="s">
        <v>377</v>
      </c>
      <c r="J1237" s="1" t="s">
        <v>380</v>
      </c>
      <c r="K1237" s="1" t="s">
        <v>1280</v>
      </c>
      <c r="N1237" s="1" t="s">
        <v>30</v>
      </c>
      <c r="O1237" s="6">
        <v>1224.19</v>
      </c>
      <c r="P1237" s="1" t="s">
        <v>129</v>
      </c>
      <c r="Q1237">
        <f t="shared" si="52"/>
        <v>0.122419</v>
      </c>
    </row>
    <row r="1238" spans="2:17" ht="69.150000000000006" x14ac:dyDescent="0.25">
      <c r="B1238" s="1" t="s">
        <v>5042</v>
      </c>
      <c r="C1238" s="1" t="s">
        <v>5043</v>
      </c>
      <c r="D1238" s="1" t="s">
        <v>377</v>
      </c>
      <c r="J1238" s="1" t="s">
        <v>380</v>
      </c>
      <c r="K1238" s="1" t="s">
        <v>1280</v>
      </c>
      <c r="N1238" s="1" t="s">
        <v>30</v>
      </c>
      <c r="O1238" s="6">
        <v>4763.82</v>
      </c>
      <c r="P1238" s="1" t="s">
        <v>129</v>
      </c>
      <c r="Q1238">
        <f t="shared" si="52"/>
        <v>0.47638199999999997</v>
      </c>
    </row>
    <row r="1239" spans="2:17" ht="55.3" x14ac:dyDescent="0.25">
      <c r="B1239" s="1" t="s">
        <v>5044</v>
      </c>
      <c r="C1239" s="1" t="s">
        <v>5045</v>
      </c>
      <c r="D1239" s="1" t="s">
        <v>377</v>
      </c>
      <c r="J1239" s="1" t="s">
        <v>380</v>
      </c>
      <c r="K1239" s="1" t="s">
        <v>1280</v>
      </c>
      <c r="N1239" s="1" t="s">
        <v>30</v>
      </c>
      <c r="O1239" s="6">
        <v>3671.41</v>
      </c>
      <c r="P1239" s="1" t="s">
        <v>129</v>
      </c>
      <c r="Q1239">
        <f t="shared" si="52"/>
        <v>0.367141</v>
      </c>
    </row>
    <row r="1240" spans="2:17" ht="27.65" x14ac:dyDescent="0.25">
      <c r="B1240" s="1" t="s">
        <v>5046</v>
      </c>
      <c r="C1240" s="1" t="s">
        <v>5047</v>
      </c>
      <c r="D1240" s="1" t="s">
        <v>377</v>
      </c>
      <c r="J1240" s="1" t="s">
        <v>380</v>
      </c>
      <c r="K1240" s="1" t="s">
        <v>1280</v>
      </c>
      <c r="N1240" s="1" t="s">
        <v>30</v>
      </c>
      <c r="O1240" s="6">
        <v>2913.37</v>
      </c>
      <c r="P1240" s="1" t="s">
        <v>129</v>
      </c>
      <c r="Q1240">
        <f t="shared" si="52"/>
        <v>0.29133700000000001</v>
      </c>
    </row>
    <row r="1241" spans="2:17" ht="41.5" x14ac:dyDescent="0.25">
      <c r="B1241" s="1" t="s">
        <v>5048</v>
      </c>
      <c r="C1241" s="1" t="s">
        <v>5049</v>
      </c>
      <c r="D1241" s="1" t="s">
        <v>377</v>
      </c>
      <c r="J1241" s="1" t="s">
        <v>380</v>
      </c>
      <c r="K1241" s="1" t="s">
        <v>1280</v>
      </c>
      <c r="N1241" s="1" t="s">
        <v>30</v>
      </c>
      <c r="O1241" s="6">
        <v>616.52</v>
      </c>
      <c r="P1241" s="1" t="s">
        <v>129</v>
      </c>
      <c r="Q1241">
        <f t="shared" si="52"/>
        <v>6.1651999999999998E-2</v>
      </c>
    </row>
    <row r="1242" spans="2:17" ht="27.65" x14ac:dyDescent="0.25">
      <c r="B1242" s="1" t="s">
        <v>5050</v>
      </c>
      <c r="C1242" s="1" t="s">
        <v>5051</v>
      </c>
      <c r="D1242" s="1" t="s">
        <v>377</v>
      </c>
      <c r="J1242" s="1" t="s">
        <v>380</v>
      </c>
      <c r="K1242" s="1" t="s">
        <v>1280</v>
      </c>
      <c r="N1242" s="1" t="s">
        <v>30</v>
      </c>
      <c r="O1242" s="6">
        <v>445.02</v>
      </c>
      <c r="P1242" s="1" t="s">
        <v>129</v>
      </c>
      <c r="Q1242">
        <f t="shared" si="52"/>
        <v>4.4502E-2</v>
      </c>
    </row>
    <row r="1243" spans="2:17" ht="41.5" x14ac:dyDescent="0.25">
      <c r="B1243" s="1" t="s">
        <v>5052</v>
      </c>
      <c r="C1243" s="1" t="s">
        <v>5053</v>
      </c>
      <c r="D1243" s="1" t="s">
        <v>377</v>
      </c>
      <c r="J1243" s="1" t="s">
        <v>380</v>
      </c>
      <c r="K1243" s="1" t="s">
        <v>1280</v>
      </c>
      <c r="N1243" s="1" t="s">
        <v>30</v>
      </c>
      <c r="O1243" s="6">
        <v>1120.1400000000001</v>
      </c>
      <c r="P1243" s="1" t="s">
        <v>129</v>
      </c>
      <c r="Q1243">
        <f t="shared" si="52"/>
        <v>0.11201400000000002</v>
      </c>
    </row>
    <row r="1244" spans="2:17" ht="41.5" x14ac:dyDescent="0.25">
      <c r="B1244" s="1" t="s">
        <v>5054</v>
      </c>
      <c r="C1244" s="1" t="s">
        <v>5055</v>
      </c>
      <c r="D1244" s="1" t="s">
        <v>377</v>
      </c>
      <c r="J1244" s="1" t="s">
        <v>380</v>
      </c>
      <c r="K1244" s="1" t="s">
        <v>1280</v>
      </c>
      <c r="N1244" s="1" t="s">
        <v>30</v>
      </c>
      <c r="O1244" s="6">
        <v>13.26</v>
      </c>
      <c r="P1244" s="1" t="s">
        <v>129</v>
      </c>
      <c r="Q1244">
        <f t="shared" si="52"/>
        <v>1.3259999999999999E-3</v>
      </c>
    </row>
    <row r="1245" spans="2:17" ht="55.3" x14ac:dyDescent="0.25">
      <c r="B1245" s="1" t="s">
        <v>5056</v>
      </c>
      <c r="C1245" s="1" t="s">
        <v>5057</v>
      </c>
      <c r="D1245" s="1" t="s">
        <v>377</v>
      </c>
      <c r="J1245" s="1" t="s">
        <v>380</v>
      </c>
      <c r="K1245" s="1" t="s">
        <v>1280</v>
      </c>
      <c r="N1245" s="1" t="s">
        <v>30</v>
      </c>
      <c r="O1245" s="6">
        <v>32.36</v>
      </c>
      <c r="P1245" s="1" t="s">
        <v>129</v>
      </c>
      <c r="Q1245">
        <f t="shared" si="52"/>
        <v>3.2359999999999997E-3</v>
      </c>
    </row>
    <row r="1246" spans="2:17" ht="41.5" x14ac:dyDescent="0.25">
      <c r="B1246" s="1" t="s">
        <v>5058</v>
      </c>
      <c r="C1246" s="1" t="s">
        <v>5059</v>
      </c>
      <c r="D1246" s="1" t="s">
        <v>377</v>
      </c>
      <c r="J1246" s="1" t="s">
        <v>380</v>
      </c>
      <c r="K1246" s="1" t="s">
        <v>1280</v>
      </c>
      <c r="N1246" s="1" t="s">
        <v>30</v>
      </c>
      <c r="O1246" s="6">
        <v>419.89</v>
      </c>
      <c r="P1246" s="1" t="s">
        <v>129</v>
      </c>
      <c r="Q1246">
        <f t="shared" si="52"/>
        <v>4.1988999999999999E-2</v>
      </c>
    </row>
    <row r="1247" spans="2:17" ht="27.65" x14ac:dyDescent="0.25">
      <c r="B1247" s="1" t="s">
        <v>5060</v>
      </c>
      <c r="C1247" s="1" t="s">
        <v>5061</v>
      </c>
      <c r="D1247" s="1" t="s">
        <v>377</v>
      </c>
      <c r="J1247" s="1" t="s">
        <v>380</v>
      </c>
      <c r="K1247" s="1" t="s">
        <v>1280</v>
      </c>
      <c r="N1247" s="1" t="s">
        <v>30</v>
      </c>
      <c r="O1247" s="6">
        <v>3550.11</v>
      </c>
      <c r="P1247" s="1" t="s">
        <v>129</v>
      </c>
      <c r="Q1247">
        <f t="shared" si="52"/>
        <v>0.35501100000000002</v>
      </c>
    </row>
    <row r="1248" spans="2:17" ht="69.150000000000006" x14ac:dyDescent="0.25">
      <c r="B1248" s="1" t="s">
        <v>5062</v>
      </c>
      <c r="C1248" s="1" t="s">
        <v>5063</v>
      </c>
      <c r="D1248" s="1" t="s">
        <v>377</v>
      </c>
      <c r="J1248" s="1" t="s">
        <v>380</v>
      </c>
      <c r="K1248" s="1" t="s">
        <v>1280</v>
      </c>
      <c r="N1248" s="1" t="s">
        <v>30</v>
      </c>
      <c r="O1248" s="6">
        <v>8648.2999999999993</v>
      </c>
      <c r="P1248" s="1" t="s">
        <v>129</v>
      </c>
      <c r="Q1248">
        <f t="shared" si="52"/>
        <v>0.86482999999999988</v>
      </c>
    </row>
    <row r="1249" spans="2:17" ht="41.5" x14ac:dyDescent="0.25">
      <c r="B1249" s="1" t="s">
        <v>5064</v>
      </c>
      <c r="C1249" s="1" t="s">
        <v>5065</v>
      </c>
      <c r="D1249" s="1" t="s">
        <v>377</v>
      </c>
      <c r="J1249" s="1" t="s">
        <v>380</v>
      </c>
      <c r="K1249" s="1" t="s">
        <v>1280</v>
      </c>
      <c r="N1249" s="1" t="s">
        <v>30</v>
      </c>
      <c r="O1249" s="6">
        <v>8286.33</v>
      </c>
      <c r="P1249" s="1" t="s">
        <v>129</v>
      </c>
      <c r="Q1249">
        <f t="shared" si="52"/>
        <v>0.82863299999999995</v>
      </c>
    </row>
    <row r="1250" spans="2:17" ht="27.65" x14ac:dyDescent="0.25">
      <c r="B1250" s="1" t="s">
        <v>5066</v>
      </c>
      <c r="C1250" s="1" t="s">
        <v>5067</v>
      </c>
      <c r="D1250" s="1" t="s">
        <v>377</v>
      </c>
      <c r="J1250" s="1" t="s">
        <v>380</v>
      </c>
      <c r="K1250" s="1" t="s">
        <v>1280</v>
      </c>
      <c r="N1250" s="1" t="s">
        <v>30</v>
      </c>
      <c r="O1250" s="6">
        <v>96.36</v>
      </c>
      <c r="P1250" s="1" t="s">
        <v>129</v>
      </c>
      <c r="Q1250">
        <f t="shared" si="52"/>
        <v>9.6360000000000005E-3</v>
      </c>
    </row>
    <row r="1251" spans="2:17" ht="41.5" x14ac:dyDescent="0.25">
      <c r="B1251" s="1" t="s">
        <v>5068</v>
      </c>
      <c r="C1251" s="1" t="s">
        <v>5069</v>
      </c>
      <c r="D1251" s="1" t="s">
        <v>377</v>
      </c>
      <c r="J1251" s="1" t="s">
        <v>380</v>
      </c>
      <c r="K1251" s="1" t="s">
        <v>1280</v>
      </c>
      <c r="N1251" s="1" t="s">
        <v>30</v>
      </c>
      <c r="O1251" s="6">
        <v>5856.71</v>
      </c>
      <c r="P1251" s="1" t="s">
        <v>129</v>
      </c>
      <c r="Q1251">
        <f t="shared" si="52"/>
        <v>0.58567100000000005</v>
      </c>
    </row>
    <row r="1252" spans="2:17" ht="69.150000000000006" x14ac:dyDescent="0.25">
      <c r="B1252" s="1" t="s">
        <v>5070</v>
      </c>
      <c r="C1252" s="1" t="s">
        <v>5071</v>
      </c>
      <c r="D1252" s="1" t="s">
        <v>377</v>
      </c>
      <c r="J1252" s="1" t="s">
        <v>380</v>
      </c>
      <c r="K1252" s="1" t="s">
        <v>1280</v>
      </c>
      <c r="N1252" s="1" t="s">
        <v>30</v>
      </c>
      <c r="O1252" s="6">
        <v>159.35</v>
      </c>
      <c r="P1252" s="1" t="s">
        <v>129</v>
      </c>
      <c r="Q1252">
        <f t="shared" si="52"/>
        <v>1.5934999999999998E-2</v>
      </c>
    </row>
    <row r="1253" spans="2:17" ht="55.3" x14ac:dyDescent="0.25">
      <c r="B1253" s="1" t="s">
        <v>5072</v>
      </c>
      <c r="C1253" s="1" t="s">
        <v>5073</v>
      </c>
      <c r="D1253" s="1" t="s">
        <v>377</v>
      </c>
      <c r="J1253" s="1" t="s">
        <v>380</v>
      </c>
      <c r="K1253" s="1" t="s">
        <v>1280</v>
      </c>
      <c r="N1253" s="1" t="s">
        <v>30</v>
      </c>
      <c r="O1253" s="6">
        <v>389.22</v>
      </c>
      <c r="P1253" s="1" t="s">
        <v>129</v>
      </c>
      <c r="Q1253">
        <f t="shared" si="52"/>
        <v>3.8922000000000005E-2</v>
      </c>
    </row>
    <row r="1254" spans="2:17" ht="69.150000000000006" x14ac:dyDescent="0.25">
      <c r="B1254" s="1" t="s">
        <v>5074</v>
      </c>
      <c r="C1254" s="1" t="s">
        <v>5075</v>
      </c>
      <c r="D1254" s="1" t="s">
        <v>377</v>
      </c>
      <c r="J1254" s="1" t="s">
        <v>380</v>
      </c>
      <c r="K1254" s="1" t="s">
        <v>1280</v>
      </c>
      <c r="N1254" s="1" t="s">
        <v>30</v>
      </c>
      <c r="O1254" s="6">
        <v>124.54</v>
      </c>
      <c r="P1254" s="1" t="s">
        <v>129</v>
      </c>
      <c r="Q1254">
        <f t="shared" si="52"/>
        <v>1.2454E-2</v>
      </c>
    </row>
    <row r="1255" spans="2:17" ht="69.150000000000006" x14ac:dyDescent="0.25">
      <c r="B1255" s="1" t="s">
        <v>5076</v>
      </c>
      <c r="C1255" s="1" t="s">
        <v>5077</v>
      </c>
      <c r="D1255" s="1" t="s">
        <v>377</v>
      </c>
      <c r="J1255" s="1" t="s">
        <v>380</v>
      </c>
      <c r="K1255" s="1" t="s">
        <v>1280</v>
      </c>
      <c r="N1255" s="1" t="s">
        <v>30</v>
      </c>
      <c r="O1255" s="6">
        <v>77.42</v>
      </c>
      <c r="P1255" s="1" t="s">
        <v>129</v>
      </c>
      <c r="Q1255">
        <f t="shared" si="52"/>
        <v>7.7419999999999998E-3</v>
      </c>
    </row>
    <row r="1256" spans="2:17" ht="55.3" x14ac:dyDescent="0.25">
      <c r="B1256" s="1" t="s">
        <v>5078</v>
      </c>
      <c r="C1256" s="1" t="s">
        <v>5079</v>
      </c>
      <c r="D1256" s="1" t="s">
        <v>377</v>
      </c>
      <c r="J1256" s="1" t="s">
        <v>380</v>
      </c>
      <c r="K1256" s="1" t="s">
        <v>1280</v>
      </c>
      <c r="N1256" s="1" t="s">
        <v>30</v>
      </c>
      <c r="O1256" s="6">
        <v>412.7</v>
      </c>
      <c r="P1256" s="1" t="s">
        <v>129</v>
      </c>
      <c r="Q1256">
        <f t="shared" si="52"/>
        <v>4.1270000000000001E-2</v>
      </c>
    </row>
    <row r="1257" spans="2:17" ht="69.150000000000006" x14ac:dyDescent="0.25">
      <c r="B1257" s="1" t="s">
        <v>5080</v>
      </c>
      <c r="C1257" s="1" t="s">
        <v>5081</v>
      </c>
      <c r="D1257" s="1" t="s">
        <v>377</v>
      </c>
      <c r="J1257" s="1" t="s">
        <v>380</v>
      </c>
      <c r="K1257" s="1" t="s">
        <v>1280</v>
      </c>
      <c r="N1257" s="1" t="s">
        <v>30</v>
      </c>
      <c r="O1257" s="6">
        <v>698.47</v>
      </c>
      <c r="P1257" s="1" t="s">
        <v>129</v>
      </c>
      <c r="Q1257">
        <f t="shared" si="52"/>
        <v>6.9847000000000006E-2</v>
      </c>
    </row>
    <row r="1258" spans="2:17" ht="41.5" x14ac:dyDescent="0.25">
      <c r="B1258" s="1" t="s">
        <v>5082</v>
      </c>
      <c r="C1258" s="1" t="s">
        <v>5083</v>
      </c>
      <c r="D1258" s="1" t="s">
        <v>377</v>
      </c>
      <c r="J1258" s="1" t="s">
        <v>380</v>
      </c>
      <c r="K1258" s="1" t="s">
        <v>1280</v>
      </c>
      <c r="N1258" s="1" t="s">
        <v>30</v>
      </c>
      <c r="O1258" s="6">
        <v>462.03</v>
      </c>
      <c r="P1258" s="1" t="s">
        <v>129</v>
      </c>
      <c r="Q1258">
        <f t="shared" si="52"/>
        <v>4.6202999999999994E-2</v>
      </c>
    </row>
    <row r="1259" spans="2:17" ht="41.5" x14ac:dyDescent="0.25">
      <c r="B1259" s="1" t="s">
        <v>5084</v>
      </c>
      <c r="C1259" s="1" t="s">
        <v>5085</v>
      </c>
      <c r="D1259" s="1" t="s">
        <v>377</v>
      </c>
      <c r="J1259" s="1" t="s">
        <v>380</v>
      </c>
      <c r="K1259" s="1" t="s">
        <v>1280</v>
      </c>
      <c r="N1259" s="1" t="s">
        <v>30</v>
      </c>
      <c r="O1259" s="6">
        <v>1153.92</v>
      </c>
      <c r="P1259" s="1" t="s">
        <v>129</v>
      </c>
      <c r="Q1259">
        <f t="shared" si="52"/>
        <v>0.11539200000000001</v>
      </c>
    </row>
    <row r="1260" spans="2:17" ht="27.65" x14ac:dyDescent="0.25">
      <c r="B1260" s="1" t="s">
        <v>5086</v>
      </c>
      <c r="C1260" s="1" t="s">
        <v>4353</v>
      </c>
      <c r="D1260" s="1" t="s">
        <v>377</v>
      </c>
      <c r="J1260" s="1" t="s">
        <v>380</v>
      </c>
      <c r="K1260" s="1" t="s">
        <v>1280</v>
      </c>
      <c r="N1260" s="1" t="s">
        <v>30</v>
      </c>
      <c r="O1260" s="6">
        <v>203.27</v>
      </c>
      <c r="P1260" s="1" t="s">
        <v>129</v>
      </c>
      <c r="Q1260">
        <f t="shared" si="52"/>
        <v>2.0327000000000001E-2</v>
      </c>
    </row>
    <row r="1261" spans="2:17" ht="41.5" x14ac:dyDescent="0.25">
      <c r="B1261" s="1" t="s">
        <v>5087</v>
      </c>
      <c r="C1261" s="1" t="s">
        <v>5088</v>
      </c>
      <c r="D1261" s="1" t="s">
        <v>377</v>
      </c>
      <c r="J1261" s="1" t="s">
        <v>380</v>
      </c>
      <c r="K1261" s="1" t="s">
        <v>1280</v>
      </c>
      <c r="N1261" s="1" t="s">
        <v>30</v>
      </c>
      <c r="O1261" s="6">
        <v>155.72999999999999</v>
      </c>
      <c r="P1261" s="1" t="s">
        <v>129</v>
      </c>
      <c r="Q1261">
        <f t="shared" si="52"/>
        <v>1.5572999999999998E-2</v>
      </c>
    </row>
    <row r="1262" spans="2:17" ht="27.65" x14ac:dyDescent="0.25">
      <c r="B1262" s="1" t="s">
        <v>5089</v>
      </c>
      <c r="C1262" s="1" t="s">
        <v>5090</v>
      </c>
      <c r="D1262" s="1" t="s">
        <v>377</v>
      </c>
      <c r="J1262" s="1" t="s">
        <v>380</v>
      </c>
      <c r="K1262" s="1" t="s">
        <v>1280</v>
      </c>
      <c r="N1262" s="1" t="s">
        <v>30</v>
      </c>
      <c r="O1262" s="6">
        <v>2366.29</v>
      </c>
      <c r="P1262" s="1" t="s">
        <v>129</v>
      </c>
      <c r="Q1262">
        <f t="shared" si="52"/>
        <v>0.23662900000000001</v>
      </c>
    </row>
    <row r="1263" spans="2:17" ht="27.65" x14ac:dyDescent="0.25">
      <c r="B1263" s="1" t="s">
        <v>5091</v>
      </c>
      <c r="C1263" s="1" t="s">
        <v>5092</v>
      </c>
      <c r="D1263" s="1" t="s">
        <v>377</v>
      </c>
      <c r="J1263" s="1" t="s">
        <v>380</v>
      </c>
      <c r="K1263" s="1" t="s">
        <v>1280</v>
      </c>
      <c r="N1263" s="1" t="s">
        <v>30</v>
      </c>
      <c r="O1263" s="6">
        <v>7389.56</v>
      </c>
      <c r="P1263" s="1" t="s">
        <v>129</v>
      </c>
      <c r="Q1263">
        <f t="shared" si="52"/>
        <v>0.73895600000000006</v>
      </c>
    </row>
    <row r="1264" spans="2:17" ht="41.5" x14ac:dyDescent="0.25">
      <c r="B1264" s="1" t="s">
        <v>5093</v>
      </c>
      <c r="C1264" s="1" t="s">
        <v>5094</v>
      </c>
      <c r="D1264" s="1" t="s">
        <v>377</v>
      </c>
      <c r="J1264" s="1" t="s">
        <v>380</v>
      </c>
      <c r="K1264" s="1" t="s">
        <v>1280</v>
      </c>
      <c r="N1264" s="1" t="s">
        <v>30</v>
      </c>
      <c r="O1264" s="6">
        <v>14001.33</v>
      </c>
      <c r="P1264" s="1" t="s">
        <v>129</v>
      </c>
      <c r="Q1264">
        <f t="shared" si="52"/>
        <v>1.4001330000000001</v>
      </c>
    </row>
    <row r="1265" spans="1:17" ht="27.65" x14ac:dyDescent="0.25">
      <c r="A1265" s="1" t="s">
        <v>5095</v>
      </c>
      <c r="B1265" s="1" t="s">
        <v>5096</v>
      </c>
      <c r="C1265" s="1" t="s">
        <v>5097</v>
      </c>
      <c r="D1265" s="1" t="s">
        <v>377</v>
      </c>
      <c r="E1265" s="1" t="s">
        <v>2815</v>
      </c>
      <c r="J1265" s="1" t="s">
        <v>380</v>
      </c>
      <c r="K1265" s="1" t="s">
        <v>1280</v>
      </c>
      <c r="L1265" s="1" t="s">
        <v>5098</v>
      </c>
      <c r="M1265" s="1" t="s">
        <v>5099</v>
      </c>
      <c r="N1265" s="1" t="s">
        <v>30</v>
      </c>
      <c r="O1265" s="6"/>
      <c r="P1265" s="1" t="s">
        <v>129</v>
      </c>
      <c r="Q1265">
        <f t="shared" si="52"/>
        <v>0</v>
      </c>
    </row>
    <row r="1266" spans="1:17" ht="27.65" x14ac:dyDescent="0.25">
      <c r="A1266" s="1" t="s">
        <v>5100</v>
      </c>
      <c r="B1266" s="1" t="s">
        <v>5101</v>
      </c>
      <c r="C1266" s="1" t="s">
        <v>5102</v>
      </c>
      <c r="D1266" s="1" t="s">
        <v>377</v>
      </c>
      <c r="E1266" s="1" t="s">
        <v>2815</v>
      </c>
      <c r="F1266" s="1" t="s">
        <v>22</v>
      </c>
      <c r="G1266" s="1" t="s">
        <v>23</v>
      </c>
      <c r="I1266" s="1" t="s">
        <v>25</v>
      </c>
      <c r="J1266" s="1" t="s">
        <v>380</v>
      </c>
      <c r="K1266" s="1" t="s">
        <v>1280</v>
      </c>
      <c r="L1266" s="1" t="s">
        <v>5103</v>
      </c>
      <c r="M1266" s="1" t="s">
        <v>5104</v>
      </c>
      <c r="N1266" s="1" t="s">
        <v>30</v>
      </c>
      <c r="O1266" s="6"/>
      <c r="P1266" s="1" t="s">
        <v>129</v>
      </c>
      <c r="Q1266">
        <f t="shared" si="52"/>
        <v>0</v>
      </c>
    </row>
    <row r="1267" spans="1:17" ht="69.150000000000006" x14ac:dyDescent="0.25">
      <c r="B1267" s="1" t="s">
        <v>5105</v>
      </c>
      <c r="C1267" s="1" t="s">
        <v>5106</v>
      </c>
      <c r="D1267" s="1" t="s">
        <v>377</v>
      </c>
      <c r="J1267" s="1" t="s">
        <v>380</v>
      </c>
      <c r="K1267" s="1" t="s">
        <v>1280</v>
      </c>
      <c r="N1267" s="1" t="s">
        <v>30</v>
      </c>
      <c r="O1267" s="6"/>
      <c r="P1267" s="1" t="s">
        <v>129</v>
      </c>
      <c r="Q1267">
        <f t="shared" si="52"/>
        <v>0</v>
      </c>
    </row>
    <row r="1268" spans="1:17" ht="27.65" x14ac:dyDescent="0.25">
      <c r="A1268" s="1" t="s">
        <v>5107</v>
      </c>
      <c r="B1268" s="1" t="s">
        <v>5108</v>
      </c>
      <c r="C1268" s="1" t="s">
        <v>5109</v>
      </c>
      <c r="D1268" s="1" t="s">
        <v>719</v>
      </c>
      <c r="E1268" s="1" t="s">
        <v>1148</v>
      </c>
      <c r="F1268" s="1" t="s">
        <v>22</v>
      </c>
      <c r="G1268" s="1" t="s">
        <v>23</v>
      </c>
      <c r="H1268" s="1" t="s">
        <v>1215</v>
      </c>
      <c r="I1268" s="1" t="s">
        <v>25</v>
      </c>
      <c r="J1268" s="1" t="s">
        <v>722</v>
      </c>
      <c r="K1268" s="1" t="s">
        <v>27</v>
      </c>
      <c r="L1268" s="1" t="s">
        <v>5110</v>
      </c>
      <c r="M1268" s="1" t="s">
        <v>5111</v>
      </c>
      <c r="N1268" s="1" t="s">
        <v>30</v>
      </c>
      <c r="O1268" s="6">
        <v>1.2</v>
      </c>
      <c r="P1268" s="1" t="s">
        <v>31</v>
      </c>
      <c r="Q1268" s="2">
        <f>O1268</f>
        <v>1.2</v>
      </c>
    </row>
    <row r="1269" spans="1:17" ht="41.5" x14ac:dyDescent="0.25">
      <c r="B1269" s="1" t="s">
        <v>5112</v>
      </c>
      <c r="C1269" s="1" t="s">
        <v>5113</v>
      </c>
      <c r="D1269" s="1" t="s">
        <v>697</v>
      </c>
      <c r="E1269" s="1" t="s">
        <v>5114</v>
      </c>
      <c r="F1269" s="1" t="s">
        <v>5115</v>
      </c>
      <c r="G1269" s="1" t="s">
        <v>23</v>
      </c>
      <c r="H1269" s="1" t="s">
        <v>5116</v>
      </c>
      <c r="I1269" s="1" t="s">
        <v>25</v>
      </c>
      <c r="J1269" s="1" t="s">
        <v>700</v>
      </c>
      <c r="K1269" s="1" t="s">
        <v>112</v>
      </c>
      <c r="N1269" s="1" t="s">
        <v>257</v>
      </c>
      <c r="O1269" s="6"/>
      <c r="P1269" s="1" t="s">
        <v>129</v>
      </c>
      <c r="Q1269">
        <f t="shared" ref="Q1269:Q1279" si="53">O1269/10000</f>
        <v>0</v>
      </c>
    </row>
    <row r="1270" spans="1:17" ht="41.5" x14ac:dyDescent="0.25">
      <c r="A1270" s="1" t="s">
        <v>5117</v>
      </c>
      <c r="B1270" s="1" t="s">
        <v>5118</v>
      </c>
      <c r="C1270" s="1" t="s">
        <v>5119</v>
      </c>
      <c r="D1270" s="1" t="s">
        <v>1511</v>
      </c>
      <c r="E1270" s="1" t="s">
        <v>5120</v>
      </c>
      <c r="F1270" s="1" t="s">
        <v>22</v>
      </c>
      <c r="I1270" s="1" t="s">
        <v>25</v>
      </c>
      <c r="J1270" s="1" t="s">
        <v>1514</v>
      </c>
      <c r="K1270" s="1" t="s">
        <v>1280</v>
      </c>
      <c r="L1270" s="1" t="s">
        <v>5121</v>
      </c>
      <c r="M1270" s="1" t="s">
        <v>5122</v>
      </c>
      <c r="N1270" s="1" t="s">
        <v>30</v>
      </c>
      <c r="O1270" s="6">
        <v>1102</v>
      </c>
      <c r="P1270" s="1" t="s">
        <v>129</v>
      </c>
      <c r="Q1270">
        <f t="shared" si="53"/>
        <v>0.11020000000000001</v>
      </c>
    </row>
    <row r="1271" spans="1:17" ht="55.3" x14ac:dyDescent="0.25">
      <c r="B1271" s="1" t="s">
        <v>5123</v>
      </c>
      <c r="C1271" s="1" t="s">
        <v>5124</v>
      </c>
      <c r="D1271" s="1" t="s">
        <v>377</v>
      </c>
      <c r="E1271" s="1" t="s">
        <v>1397</v>
      </c>
      <c r="I1271" s="1" t="s">
        <v>25</v>
      </c>
      <c r="J1271" s="1" t="s">
        <v>380</v>
      </c>
      <c r="K1271" s="1" t="s">
        <v>1280</v>
      </c>
      <c r="N1271" s="1" t="s">
        <v>30</v>
      </c>
      <c r="O1271" s="6">
        <v>607.74</v>
      </c>
      <c r="P1271" s="1" t="s">
        <v>129</v>
      </c>
      <c r="Q1271">
        <f t="shared" si="53"/>
        <v>6.0774000000000002E-2</v>
      </c>
    </row>
    <row r="1272" spans="1:17" ht="55.3" x14ac:dyDescent="0.25">
      <c r="B1272" s="1" t="s">
        <v>5125</v>
      </c>
      <c r="C1272" s="1" t="s">
        <v>5126</v>
      </c>
      <c r="O1272" s="6">
        <v>15829.66</v>
      </c>
      <c r="P1272" s="1" t="s">
        <v>129</v>
      </c>
      <c r="Q1272">
        <f t="shared" si="53"/>
        <v>1.5829660000000001</v>
      </c>
    </row>
    <row r="1273" spans="1:17" ht="69.150000000000006" x14ac:dyDescent="0.25">
      <c r="B1273" s="1" t="s">
        <v>5127</v>
      </c>
      <c r="C1273" s="1" t="s">
        <v>5128</v>
      </c>
      <c r="D1273" s="1" t="s">
        <v>377</v>
      </c>
      <c r="J1273" s="1" t="s">
        <v>380</v>
      </c>
      <c r="K1273" s="1" t="s">
        <v>1280</v>
      </c>
      <c r="O1273" s="6"/>
      <c r="P1273" s="1" t="s">
        <v>129</v>
      </c>
      <c r="Q1273">
        <f t="shared" si="53"/>
        <v>0</v>
      </c>
    </row>
    <row r="1274" spans="1:17" ht="55.3" x14ac:dyDescent="0.25">
      <c r="B1274" s="1" t="s">
        <v>5129</v>
      </c>
      <c r="C1274" s="1" t="s">
        <v>5130</v>
      </c>
      <c r="D1274" s="1" t="s">
        <v>377</v>
      </c>
      <c r="J1274" s="1" t="s">
        <v>380</v>
      </c>
      <c r="K1274" s="1" t="s">
        <v>1280</v>
      </c>
      <c r="L1274" s="1" t="s">
        <v>5131</v>
      </c>
      <c r="M1274" s="1" t="s">
        <v>5132</v>
      </c>
      <c r="N1274" s="1" t="s">
        <v>30</v>
      </c>
      <c r="O1274" s="6">
        <v>6625</v>
      </c>
      <c r="P1274" s="1" t="s">
        <v>129</v>
      </c>
      <c r="Q1274">
        <f t="shared" si="53"/>
        <v>0.66249999999999998</v>
      </c>
    </row>
    <row r="1275" spans="1:17" ht="41.5" x14ac:dyDescent="0.25">
      <c r="B1275" s="1" t="s">
        <v>5133</v>
      </c>
      <c r="C1275" s="1" t="s">
        <v>5134</v>
      </c>
      <c r="D1275" s="1" t="s">
        <v>377</v>
      </c>
      <c r="J1275" s="1" t="s">
        <v>380</v>
      </c>
      <c r="K1275" s="1" t="s">
        <v>1280</v>
      </c>
      <c r="O1275" s="6">
        <v>7519</v>
      </c>
      <c r="P1275" s="1" t="s">
        <v>129</v>
      </c>
      <c r="Q1275">
        <f t="shared" si="53"/>
        <v>0.75190000000000001</v>
      </c>
    </row>
    <row r="1276" spans="1:17" ht="27.65" x14ac:dyDescent="0.25">
      <c r="B1276" s="1" t="s">
        <v>5135</v>
      </c>
      <c r="C1276" s="1" t="s">
        <v>5136</v>
      </c>
      <c r="D1276" s="1" t="s">
        <v>142</v>
      </c>
      <c r="J1276" s="1" t="s">
        <v>145</v>
      </c>
      <c r="K1276" s="1" t="s">
        <v>112</v>
      </c>
      <c r="O1276" s="6"/>
      <c r="P1276" s="1" t="s">
        <v>129</v>
      </c>
      <c r="Q1276">
        <f t="shared" si="53"/>
        <v>0</v>
      </c>
    </row>
    <row r="1277" spans="1:17" ht="27.65" x14ac:dyDescent="0.25">
      <c r="B1277" s="1" t="s">
        <v>5137</v>
      </c>
      <c r="C1277" s="1" t="s">
        <v>5138</v>
      </c>
      <c r="D1277" s="1" t="s">
        <v>142</v>
      </c>
      <c r="J1277" s="1" t="s">
        <v>145</v>
      </c>
      <c r="K1277" s="1" t="s">
        <v>112</v>
      </c>
      <c r="O1277" s="6"/>
      <c r="P1277" s="1" t="s">
        <v>129</v>
      </c>
      <c r="Q1277">
        <f t="shared" si="53"/>
        <v>0</v>
      </c>
    </row>
    <row r="1278" spans="1:17" ht="27.65" x14ac:dyDescent="0.25">
      <c r="B1278" s="1" t="s">
        <v>5139</v>
      </c>
      <c r="C1278" s="1" t="s">
        <v>5140</v>
      </c>
      <c r="D1278" s="1" t="s">
        <v>142</v>
      </c>
      <c r="E1278" s="1" t="s">
        <v>5141</v>
      </c>
      <c r="F1278" s="1" t="s">
        <v>2833</v>
      </c>
      <c r="G1278" s="1" t="s">
        <v>5142</v>
      </c>
      <c r="H1278" s="1" t="s">
        <v>1505</v>
      </c>
      <c r="J1278" s="1" t="s">
        <v>145</v>
      </c>
      <c r="K1278" s="1" t="s">
        <v>112</v>
      </c>
      <c r="O1278" s="6"/>
      <c r="P1278" s="1" t="s">
        <v>129</v>
      </c>
      <c r="Q1278">
        <f t="shared" si="53"/>
        <v>0</v>
      </c>
    </row>
    <row r="1279" spans="1:17" ht="27.65" x14ac:dyDescent="0.25">
      <c r="B1279" s="1" t="s">
        <v>5143</v>
      </c>
      <c r="C1279" s="1" t="s">
        <v>5144</v>
      </c>
      <c r="D1279" s="1" t="s">
        <v>142</v>
      </c>
      <c r="E1279" s="1" t="s">
        <v>2053</v>
      </c>
      <c r="F1279" s="1" t="s">
        <v>5145</v>
      </c>
      <c r="G1279" s="1" t="s">
        <v>23</v>
      </c>
      <c r="H1279" s="1" t="s">
        <v>2054</v>
      </c>
      <c r="I1279" s="1" t="s">
        <v>25</v>
      </c>
      <c r="J1279" s="1" t="s">
        <v>145</v>
      </c>
      <c r="K1279" s="1" t="s">
        <v>112</v>
      </c>
      <c r="O1279" s="6"/>
      <c r="P1279" s="1" t="s">
        <v>129</v>
      </c>
      <c r="Q1279">
        <f t="shared" si="53"/>
        <v>0</v>
      </c>
    </row>
    <row r="1280" spans="1:17" ht="27.65" x14ac:dyDescent="0.25">
      <c r="A1280" s="1" t="s">
        <v>5146</v>
      </c>
      <c r="B1280" s="1" t="s">
        <v>5147</v>
      </c>
      <c r="C1280" s="1" t="s">
        <v>5148</v>
      </c>
      <c r="D1280" s="1" t="s">
        <v>20</v>
      </c>
      <c r="E1280" s="1" t="s">
        <v>21</v>
      </c>
      <c r="F1280" s="1" t="s">
        <v>22</v>
      </c>
      <c r="G1280" s="1" t="s">
        <v>23</v>
      </c>
      <c r="H1280" s="1" t="s">
        <v>5149</v>
      </c>
      <c r="I1280" s="1" t="s">
        <v>25</v>
      </c>
      <c r="J1280" s="1" t="s">
        <v>26</v>
      </c>
      <c r="K1280" s="1" t="s">
        <v>27</v>
      </c>
      <c r="L1280" s="1" t="s">
        <v>5150</v>
      </c>
      <c r="M1280" s="1" t="s">
        <v>5151</v>
      </c>
      <c r="N1280" s="1" t="s">
        <v>30</v>
      </c>
      <c r="O1280" s="6">
        <v>4.66</v>
      </c>
      <c r="P1280" s="1" t="s">
        <v>31</v>
      </c>
      <c r="Q1280" s="2">
        <f>O1280</f>
        <v>4.66</v>
      </c>
    </row>
    <row r="1281" spans="1:17" ht="41.5" x14ac:dyDescent="0.25">
      <c r="B1281" s="1" t="s">
        <v>5152</v>
      </c>
      <c r="C1281" s="1" t="s">
        <v>5153</v>
      </c>
      <c r="D1281" s="1" t="s">
        <v>72</v>
      </c>
      <c r="E1281" s="1" t="s">
        <v>1148</v>
      </c>
      <c r="F1281" s="1" t="s">
        <v>22</v>
      </c>
      <c r="G1281" s="1" t="s">
        <v>23</v>
      </c>
      <c r="I1281" s="1" t="s">
        <v>25</v>
      </c>
      <c r="J1281" s="1" t="s">
        <v>73</v>
      </c>
      <c r="K1281" s="1" t="s">
        <v>27</v>
      </c>
      <c r="O1281" s="6"/>
      <c r="P1281" s="1" t="s">
        <v>129</v>
      </c>
      <c r="Q1281">
        <f t="shared" ref="Q1281:Q1285" si="54">O1281/10000</f>
        <v>0</v>
      </c>
    </row>
    <row r="1282" spans="1:17" ht="55.3" x14ac:dyDescent="0.25">
      <c r="B1282" s="1" t="s">
        <v>5154</v>
      </c>
      <c r="C1282" s="1" t="s">
        <v>5155</v>
      </c>
      <c r="D1282" s="1" t="s">
        <v>377</v>
      </c>
      <c r="J1282" s="1" t="s">
        <v>380</v>
      </c>
      <c r="K1282" s="1" t="s">
        <v>1280</v>
      </c>
      <c r="N1282" s="1" t="s">
        <v>30</v>
      </c>
      <c r="O1282" s="6"/>
      <c r="P1282" s="1" t="s">
        <v>129</v>
      </c>
      <c r="Q1282">
        <f t="shared" si="54"/>
        <v>0</v>
      </c>
    </row>
    <row r="1283" spans="1:17" ht="96.8" x14ac:dyDescent="0.25">
      <c r="B1283" s="1" t="s">
        <v>5156</v>
      </c>
      <c r="C1283" s="1" t="s">
        <v>5157</v>
      </c>
      <c r="D1283" s="1" t="s">
        <v>377</v>
      </c>
      <c r="J1283" s="1" t="s">
        <v>380</v>
      </c>
      <c r="K1283" s="1" t="s">
        <v>1280</v>
      </c>
      <c r="N1283" s="1" t="s">
        <v>30</v>
      </c>
      <c r="O1283" s="6">
        <v>232442.51</v>
      </c>
      <c r="P1283" s="1" t="s">
        <v>129</v>
      </c>
      <c r="Q1283">
        <f t="shared" si="54"/>
        <v>23.244251000000002</v>
      </c>
    </row>
    <row r="1284" spans="1:17" ht="27.65" x14ac:dyDescent="0.25">
      <c r="B1284" s="1" t="s">
        <v>5158</v>
      </c>
      <c r="C1284" s="1" t="s">
        <v>5159</v>
      </c>
      <c r="D1284" s="1" t="s">
        <v>377</v>
      </c>
      <c r="J1284" s="1" t="s">
        <v>380</v>
      </c>
      <c r="K1284" s="1" t="s">
        <v>112</v>
      </c>
      <c r="N1284" s="1" t="s">
        <v>30</v>
      </c>
      <c r="O1284" s="6"/>
      <c r="P1284" s="1" t="s">
        <v>129</v>
      </c>
      <c r="Q1284">
        <f t="shared" si="54"/>
        <v>0</v>
      </c>
    </row>
    <row r="1285" spans="1:17" ht="41.5" x14ac:dyDescent="0.25">
      <c r="B1285" s="1" t="s">
        <v>5160</v>
      </c>
      <c r="C1285" s="1" t="s">
        <v>5161</v>
      </c>
      <c r="D1285" s="1" t="s">
        <v>377</v>
      </c>
      <c r="J1285" s="1" t="s">
        <v>380</v>
      </c>
      <c r="K1285" s="1" t="s">
        <v>1280</v>
      </c>
      <c r="N1285" s="1" t="s">
        <v>30</v>
      </c>
      <c r="O1285" s="6">
        <v>13107.61</v>
      </c>
      <c r="P1285" s="1" t="s">
        <v>129</v>
      </c>
      <c r="Q1285">
        <f t="shared" si="54"/>
        <v>1.3107610000000001</v>
      </c>
    </row>
    <row r="1286" spans="1:17" x14ac:dyDescent="0.25">
      <c r="A1286" s="1" t="s">
        <v>5162</v>
      </c>
      <c r="B1286" s="1" t="s">
        <v>5163</v>
      </c>
      <c r="C1286" s="1" t="s">
        <v>5164</v>
      </c>
      <c r="D1286" s="1" t="s">
        <v>864</v>
      </c>
      <c r="E1286" s="1" t="s">
        <v>2658</v>
      </c>
      <c r="F1286" s="1" t="s">
        <v>22</v>
      </c>
      <c r="G1286" s="1" t="s">
        <v>23</v>
      </c>
      <c r="H1286" s="1" t="s">
        <v>5165</v>
      </c>
      <c r="I1286" s="1" t="s">
        <v>25</v>
      </c>
      <c r="J1286" s="1" t="s">
        <v>867</v>
      </c>
      <c r="K1286" s="1" t="s">
        <v>27</v>
      </c>
      <c r="L1286" s="1" t="s">
        <v>5166</v>
      </c>
      <c r="M1286" s="1" t="s">
        <v>5167</v>
      </c>
      <c r="N1286" s="1" t="s">
        <v>30</v>
      </c>
      <c r="O1286" s="6">
        <v>33825</v>
      </c>
      <c r="P1286" s="1" t="s">
        <v>1356</v>
      </c>
      <c r="Q1286">
        <f>O1286/107600</f>
        <v>0.31435873605947956</v>
      </c>
    </row>
    <row r="1287" spans="1:17" ht="55.3" x14ac:dyDescent="0.25">
      <c r="B1287" s="1" t="s">
        <v>5168</v>
      </c>
      <c r="C1287" s="1" t="s">
        <v>5169</v>
      </c>
      <c r="D1287" s="1" t="s">
        <v>377</v>
      </c>
      <c r="E1287" s="1" t="s">
        <v>5170</v>
      </c>
      <c r="F1287" s="1" t="s">
        <v>1527</v>
      </c>
      <c r="I1287" s="1" t="s">
        <v>3180</v>
      </c>
      <c r="J1287" s="1" t="s">
        <v>380</v>
      </c>
      <c r="K1287" s="1" t="s">
        <v>1280</v>
      </c>
      <c r="N1287" s="1" t="s">
        <v>30</v>
      </c>
      <c r="O1287" s="6">
        <v>2365</v>
      </c>
      <c r="P1287" s="1" t="s">
        <v>129</v>
      </c>
      <c r="Q1287">
        <f t="shared" ref="Q1287:Q1290" si="55">O1287/10000</f>
        <v>0.23649999999999999</v>
      </c>
    </row>
    <row r="1288" spans="1:17" ht="27.65" x14ac:dyDescent="0.25">
      <c r="B1288" s="1" t="s">
        <v>5171</v>
      </c>
      <c r="C1288" s="1" t="s">
        <v>5172</v>
      </c>
      <c r="D1288" s="1" t="s">
        <v>133</v>
      </c>
      <c r="E1288" s="1" t="s">
        <v>5173</v>
      </c>
      <c r="F1288" s="1" t="s">
        <v>22</v>
      </c>
      <c r="G1288" s="1" t="s">
        <v>23</v>
      </c>
      <c r="H1288" s="1" t="s">
        <v>5174</v>
      </c>
      <c r="I1288" s="1" t="s">
        <v>3180</v>
      </c>
      <c r="J1288" s="1" t="s">
        <v>136</v>
      </c>
      <c r="K1288" s="1" t="s">
        <v>112</v>
      </c>
      <c r="O1288" s="6"/>
      <c r="P1288" s="1" t="s">
        <v>129</v>
      </c>
      <c r="Q1288">
        <f t="shared" si="55"/>
        <v>0</v>
      </c>
    </row>
    <row r="1289" spans="1:17" ht="82.95" x14ac:dyDescent="0.25">
      <c r="A1289" s="1" t="s">
        <v>5175</v>
      </c>
      <c r="B1289" s="1" t="s">
        <v>5176</v>
      </c>
      <c r="C1289" s="1" t="s">
        <v>5177</v>
      </c>
      <c r="D1289" s="1" t="s">
        <v>377</v>
      </c>
      <c r="J1289" s="1" t="s">
        <v>380</v>
      </c>
      <c r="K1289" s="1" t="s">
        <v>112</v>
      </c>
      <c r="L1289" s="1" t="s">
        <v>5178</v>
      </c>
      <c r="M1289" s="1" t="s">
        <v>5179</v>
      </c>
      <c r="N1289" s="1" t="s">
        <v>30</v>
      </c>
      <c r="O1289" s="6">
        <v>1690</v>
      </c>
      <c r="P1289" s="1" t="s">
        <v>129</v>
      </c>
      <c r="Q1289">
        <f t="shared" si="55"/>
        <v>0.16900000000000001</v>
      </c>
    </row>
    <row r="1290" spans="1:17" ht="27.65" x14ac:dyDescent="0.25">
      <c r="B1290" s="1" t="s">
        <v>5180</v>
      </c>
      <c r="C1290" s="1" t="s">
        <v>5181</v>
      </c>
      <c r="D1290" s="1" t="s">
        <v>295</v>
      </c>
      <c r="E1290" s="1" t="s">
        <v>143</v>
      </c>
      <c r="F1290" s="1" t="s">
        <v>22</v>
      </c>
      <c r="G1290" s="1" t="s">
        <v>23</v>
      </c>
      <c r="H1290" s="1" t="s">
        <v>144</v>
      </c>
      <c r="I1290" s="1" t="s">
        <v>3180</v>
      </c>
      <c r="J1290" s="1" t="s">
        <v>298</v>
      </c>
      <c r="K1290" s="1" t="s">
        <v>5182</v>
      </c>
      <c r="N1290" s="1" t="s">
        <v>30</v>
      </c>
      <c r="O1290" s="6"/>
      <c r="P1290" s="1" t="s">
        <v>129</v>
      </c>
      <c r="Q1290">
        <f t="shared" si="55"/>
        <v>0</v>
      </c>
    </row>
    <row r="1291" spans="1:17" ht="41.5" x14ac:dyDescent="0.25">
      <c r="B1291" s="1" t="s">
        <v>5183</v>
      </c>
      <c r="C1291" s="1" t="s">
        <v>5184</v>
      </c>
      <c r="D1291" s="1" t="s">
        <v>189</v>
      </c>
      <c r="E1291" s="1" t="s">
        <v>5185</v>
      </c>
      <c r="F1291" s="1" t="s">
        <v>5186</v>
      </c>
      <c r="G1291" s="1" t="s">
        <v>23</v>
      </c>
      <c r="H1291" s="1" t="s">
        <v>5187</v>
      </c>
      <c r="I1291" s="1" t="s">
        <v>25</v>
      </c>
      <c r="J1291" s="1" t="s">
        <v>192</v>
      </c>
      <c r="K1291" s="1" t="s">
        <v>27</v>
      </c>
      <c r="L1291" s="1" t="s">
        <v>5188</v>
      </c>
      <c r="M1291" s="1" t="s">
        <v>5189</v>
      </c>
      <c r="N1291" s="1" t="s">
        <v>30</v>
      </c>
      <c r="O1291" s="6">
        <v>15.44</v>
      </c>
      <c r="P1291" s="1" t="s">
        <v>31</v>
      </c>
      <c r="Q1291" s="2">
        <f>O1291</f>
        <v>15.44</v>
      </c>
    </row>
    <row r="1292" spans="1:17" ht="69.150000000000006" x14ac:dyDescent="0.25">
      <c r="B1292" s="1" t="s">
        <v>5190</v>
      </c>
      <c r="C1292" s="1" t="s">
        <v>5191</v>
      </c>
      <c r="D1292" s="1" t="s">
        <v>377</v>
      </c>
      <c r="J1292" s="1" t="s">
        <v>380</v>
      </c>
      <c r="K1292" s="1" t="s">
        <v>1280</v>
      </c>
      <c r="O1292" s="6"/>
      <c r="P1292" s="1" t="s">
        <v>129</v>
      </c>
      <c r="Q1292">
        <f t="shared" ref="Q1292:Q1297" si="56">O1292/10000</f>
        <v>0</v>
      </c>
    </row>
    <row r="1293" spans="1:17" ht="27.65" x14ac:dyDescent="0.25">
      <c r="B1293" s="1" t="s">
        <v>5192</v>
      </c>
      <c r="C1293" s="1" t="s">
        <v>5193</v>
      </c>
      <c r="D1293" s="1" t="s">
        <v>377</v>
      </c>
      <c r="E1293" s="1" t="s">
        <v>2681</v>
      </c>
      <c r="F1293" s="1" t="s">
        <v>22</v>
      </c>
      <c r="G1293" s="1" t="s">
        <v>23</v>
      </c>
      <c r="H1293" s="1" t="s">
        <v>5194</v>
      </c>
      <c r="I1293" s="1" t="s">
        <v>25</v>
      </c>
      <c r="J1293" s="1" t="s">
        <v>380</v>
      </c>
      <c r="K1293" s="1" t="s">
        <v>1280</v>
      </c>
      <c r="L1293" s="1" t="s">
        <v>5195</v>
      </c>
      <c r="M1293" s="1" t="s">
        <v>5196</v>
      </c>
      <c r="N1293" s="1" t="s">
        <v>30</v>
      </c>
      <c r="O1293" s="6"/>
      <c r="P1293" s="1" t="s">
        <v>129</v>
      </c>
      <c r="Q1293">
        <f t="shared" si="56"/>
        <v>0</v>
      </c>
    </row>
    <row r="1294" spans="1:17" ht="41.5" x14ac:dyDescent="0.25">
      <c r="B1294" s="1" t="s">
        <v>5197</v>
      </c>
      <c r="C1294" s="1" t="s">
        <v>5198</v>
      </c>
      <c r="D1294" s="1" t="s">
        <v>377</v>
      </c>
      <c r="F1294" s="1" t="s">
        <v>22</v>
      </c>
      <c r="G1294" s="1" t="s">
        <v>23</v>
      </c>
      <c r="I1294" s="1" t="s">
        <v>3180</v>
      </c>
      <c r="J1294" s="1" t="s">
        <v>380</v>
      </c>
      <c r="K1294" s="1" t="s">
        <v>1280</v>
      </c>
      <c r="N1294" s="1" t="s">
        <v>30</v>
      </c>
      <c r="O1294" s="6"/>
      <c r="P1294" s="1" t="s">
        <v>129</v>
      </c>
      <c r="Q1294">
        <f t="shared" si="56"/>
        <v>0</v>
      </c>
    </row>
    <row r="1295" spans="1:17" ht="27.65" x14ac:dyDescent="0.25">
      <c r="B1295" s="1" t="s">
        <v>5199</v>
      </c>
      <c r="C1295" s="1" t="s">
        <v>5200</v>
      </c>
      <c r="D1295" s="1" t="s">
        <v>142</v>
      </c>
      <c r="E1295" s="1" t="s">
        <v>649</v>
      </c>
      <c r="F1295" s="1" t="s">
        <v>22</v>
      </c>
      <c r="G1295" s="1" t="s">
        <v>23</v>
      </c>
      <c r="H1295" s="1" t="s">
        <v>5201</v>
      </c>
      <c r="I1295" s="1" t="s">
        <v>25</v>
      </c>
      <c r="J1295" s="1" t="s">
        <v>145</v>
      </c>
      <c r="K1295" s="1" t="s">
        <v>112</v>
      </c>
      <c r="O1295" s="6"/>
      <c r="P1295" s="1" t="s">
        <v>129</v>
      </c>
      <c r="Q1295">
        <f t="shared" si="56"/>
        <v>0</v>
      </c>
    </row>
    <row r="1296" spans="1:17" ht="69.150000000000006" x14ac:dyDescent="0.25">
      <c r="B1296" s="1" t="s">
        <v>5202</v>
      </c>
      <c r="C1296" s="1" t="s">
        <v>5203</v>
      </c>
      <c r="D1296" s="1" t="s">
        <v>377</v>
      </c>
      <c r="F1296" s="1" t="s">
        <v>22</v>
      </c>
      <c r="G1296" s="1" t="s">
        <v>5204</v>
      </c>
      <c r="H1296" s="1" t="s">
        <v>5205</v>
      </c>
      <c r="J1296" s="1" t="s">
        <v>380</v>
      </c>
      <c r="K1296" s="1" t="s">
        <v>112</v>
      </c>
      <c r="N1296" s="1" t="s">
        <v>30</v>
      </c>
      <c r="O1296" s="6"/>
      <c r="P1296" s="1" t="s">
        <v>129</v>
      </c>
      <c r="Q1296">
        <f t="shared" si="56"/>
        <v>0</v>
      </c>
    </row>
    <row r="1297" spans="2:17" ht="69.150000000000006" x14ac:dyDescent="0.25">
      <c r="B1297" s="1" t="s">
        <v>5206</v>
      </c>
      <c r="C1297" s="1" t="s">
        <v>5207</v>
      </c>
      <c r="D1297" s="1" t="s">
        <v>377</v>
      </c>
      <c r="E1297" s="1" t="s">
        <v>1650</v>
      </c>
      <c r="F1297" s="1" t="s">
        <v>23</v>
      </c>
      <c r="G1297" s="1" t="s">
        <v>1656</v>
      </c>
      <c r="J1297" s="1" t="s">
        <v>380</v>
      </c>
      <c r="K1297" s="1" t="s">
        <v>1280</v>
      </c>
      <c r="N1297" s="1" t="s">
        <v>30</v>
      </c>
      <c r="O1297" s="6"/>
      <c r="P1297" s="1" t="s">
        <v>129</v>
      </c>
      <c r="Q1297">
        <f t="shared" si="56"/>
        <v>0</v>
      </c>
    </row>
  </sheetData>
  <autoFilter ref="A1:Q1297" xr:uid="{00000000-0001-0000-0000-000000000000}"/>
  <pageMargins left="0.7" right="0.7" top="0.75" bottom="0.75" header="0.3" footer="0.3"/>
  <pageSetup paperSize="9"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r0 xmlns="5583fcf7-b59d-4da8-bfee-6ea72bb6caa1">n/a</Order0>
    <Detail xmlns="5583fcf7-b59d-4da8-bfee-6ea72bb6caa1" xsi:nil="true"/>
    <ApprovedDate xmlns="5583fcf7-b59d-4da8-bfee-6ea72bb6caa1" xsi:nil="true"/>
    <lcf76f155ced4ddcb4097134ff3c332f xmlns="5583fcf7-b59d-4da8-bfee-6ea72bb6caa1">
      <Terms xmlns="http://schemas.microsoft.com/office/infopath/2007/PartnerControls"/>
    </lcf76f155ced4ddcb4097134ff3c332f>
    <Sequence xmlns="5583fcf7-b59d-4da8-bfee-6ea72bb6caa1" xsi:nil="true"/>
    <_Flow_SignoffStatus xmlns="5583fcf7-b59d-4da8-bfee-6ea72bb6caa1" xsi:nil="true"/>
    <TaxCatchAll xmlns="30f3935d-71e2-4389-996e-c307b2ef6e45" xsi:nil="true"/>
    <DocumentStatus xmlns="5583fcf7-b59d-4da8-bfee-6ea72bb6caa1">Draft</DocumentStatus>
    <ApprovedBy xmlns="5583fcf7-b59d-4da8-bfee-6ea72bb6caa1" xsi:nil="true"/>
    <Folderuse xmlns="5583fcf7-b59d-4da8-bfee-6ea72bb6caa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FEB3A82AB8524C93363D4D5E8254DE" ma:contentTypeVersion="41" ma:contentTypeDescription="Create a new document." ma:contentTypeScope="" ma:versionID="0a65fafe91f10b5b1d935d0945d7c9b9">
  <xsd:schema xmlns:xsd="http://www.w3.org/2001/XMLSchema" xmlns:xs="http://www.w3.org/2001/XMLSchema" xmlns:p="http://schemas.microsoft.com/office/2006/metadata/properties" xmlns:ns2="5583fcf7-b59d-4da8-bfee-6ea72bb6caa1" xmlns:ns3="30f3935d-71e2-4389-996e-c307b2ef6e45" targetNamespace="http://schemas.microsoft.com/office/2006/metadata/properties" ma:root="true" ma:fieldsID="24ace3352463c86eb26cf278a0a4f0b4" ns2:_="" ns3:_="">
    <xsd:import namespace="5583fcf7-b59d-4da8-bfee-6ea72bb6caa1"/>
    <xsd:import namespace="30f3935d-71e2-4389-996e-c307b2ef6e45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Folderuse" minOccurs="0"/>
                <xsd:element ref="ns2:ApprovedBy" minOccurs="0"/>
                <xsd:element ref="ns2:ApprovedDate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Order0" minOccurs="0"/>
                <xsd:element ref="ns2:Sequence" minOccurs="0"/>
                <xsd:element ref="ns2:DocumentStatus" minOccurs="0"/>
                <xsd:element ref="ns2:MediaServiceObjectDetectorVersions" minOccurs="0"/>
                <xsd:element ref="ns2:MediaServiceSearchProperties" minOccurs="0"/>
                <xsd:element ref="ns2:Detai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3fcf7-b59d-4da8-bfee-6ea72bb6caa1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ign-off status" ma:format="Dropdown" ma:internalName="Sign_x002d_off_x0020_status">
      <xsd:simpleType>
        <xsd:restriction base="dms:Choice">
          <xsd:enumeration value="Draft"/>
          <xsd:enumeration value="Ready for review"/>
          <xsd:enumeration value="Out for Review"/>
          <xsd:enumeration value="Approved"/>
          <xsd:enumeration value="Superseded / No Longer Required"/>
        </xsd:restriction>
      </xsd:simpleType>
    </xsd:element>
    <xsd:element name="Folderuse" ma:index="3" nillable="true" ma:displayName="Folder use" ma:description="Description of who the process is designed for" ma:format="Dropdown" ma:internalName="Folderus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roMIS Administrators"/>
                    <xsd:enumeration value="Surveyors"/>
                    <xsd:enumeration value="Managers"/>
                    <xsd:enumeration value="ProMIS Manager"/>
                  </xsd:restriction>
                </xsd:simpleType>
              </xsd:element>
            </xsd:sequence>
          </xsd:extension>
        </xsd:complexContent>
      </xsd:complexType>
    </xsd:element>
    <xsd:element name="ApprovedBy" ma:index="4" nillable="true" ma:displayName="Approved By" ma:description="Name of team member who has reviewed and approved the document" ma:format="Dropdown" ma:internalName="ApprovedBy" ma:readOnly="false">
      <xsd:simpleType>
        <xsd:restriction base="dms:Text">
          <xsd:maxLength value="255"/>
        </xsd:restriction>
      </xsd:simpleType>
    </xsd:element>
    <xsd:element name="ApprovedDate" ma:index="5" nillable="true" ma:displayName="Approved Date" ma:description="Date on which the Approver confirmed that document is valid" ma:format="DateTime" ma:internalName="ApprovedDate" ma:readOnly="false">
      <xsd:simpleType>
        <xsd:restriction base="dms:DateTime"/>
      </xsd:simpleType>
    </xsd:element>
    <xsd:element name="MediaServiceMetadata" ma:index="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9" nillable="true" ma:displayName="KeyPoints" ma:hidden="true" ma:internalName="MediaServiceKeyPoints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6" nillable="true" ma:displayName="Tags" ma:hidden="true" ma:internalName="MediaServiceAutoTag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f13249b-8e50-4ec6-9e7b-fa38051f30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hidden="true" ma:internalName="MediaServiceOCR" ma:readOnly="true">
      <xsd:simpleType>
        <xsd:restriction base="dms:Note"/>
      </xsd:simpleType>
    </xsd:element>
    <xsd:element name="MediaServiceLocation" ma:index="23" nillable="true" ma:displayName="Location" ma:hidden="true" ma:internalName="MediaServiceLocation" ma:readOnly="true">
      <xsd:simpleType>
        <xsd:restriction base="dms:Text"/>
      </xsd:simpleType>
    </xsd:element>
    <xsd:element name="Order0" ma:index="24" nillable="true" ma:displayName="Order" ma:description="This is the order the list should be in" ma:format="Dropdown" ma:hidden="true" ma:internalName="Order0" ma:readOnly="false">
      <xsd:simpleType>
        <xsd:restriction base="dms:Text">
          <xsd:maxLength value="255"/>
        </xsd:restriction>
      </xsd:simpleType>
    </xsd:element>
    <xsd:element name="Sequence" ma:index="25" nillable="true" ma:displayName="Sequence " ma:format="Dropdown" ma:hidden="true" ma:internalName="Sequence" ma:readOnly="false">
      <xsd:simpleType>
        <xsd:restriction base="dms:Text">
          <xsd:maxLength value="255"/>
        </xsd:restriction>
      </xsd:simpleType>
    </xsd:element>
    <xsd:element name="DocumentStatus" ma:index="26" nillable="true" ma:displayName="Document Status" ma:default="Draft" ma:description="Document status" ma:format="Dropdown" ma:hidden="true" ma:internalName="DocumentStatus" ma:readOnly="false">
      <xsd:simpleType>
        <xsd:restriction base="dms:Choice">
          <xsd:enumeration value="Draft"/>
          <xsd:enumeration value="Approved"/>
          <xsd:enumeration value="Restricted Access"/>
        </xsd:restriction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etail" ma:index="33" nillable="true" ma:displayName="Detail" ma:format="Dropdown" ma:internalName="Detai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3935d-71e2-4389-996e-c307b2ef6e4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9" nillable="true" ma:displayName="Taxonomy Catch All Column" ma:hidden="true" ma:list="{25bfff17-ca0a-4ca4-865f-245f137b4960}" ma:internalName="TaxCatchAll" ma:readOnly="false" ma:showField="CatchAllData" ma:web="30f3935d-71e2-4389-996e-c307b2ef6e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980946-B36A-411A-8647-281026C0E622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5583fcf7-b59d-4da8-bfee-6ea72bb6caa1"/>
    <ds:schemaRef ds:uri="30f3935d-71e2-4389-996e-c307b2ef6e45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3C27487-547E-404B-A0E3-31C0F9A794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3fcf7-b59d-4da8-bfee-6ea72bb6caa1"/>
    <ds:schemaRef ds:uri="30f3935d-71e2-4389-996e-c307b2ef6e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94E3FD-0C74-4601-A429-4309723A63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Alison Jones</cp:lastModifiedBy>
  <cp:revision/>
  <dcterms:created xsi:type="dcterms:W3CDTF">2024-06-12T14:10:50Z</dcterms:created>
  <dcterms:modified xsi:type="dcterms:W3CDTF">2024-07-01T14:32:17Z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2024-06-12T14:40:19+01:00</dcterms:created>
  <dcterms:modified xsi:type="dcterms:W3CDTF">2024-06-12T14:40:19+01:00</dcterms:modified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0x01010075FEB3A82AB8524C93363D4D5E8254DE</vt:lpwstr>
  </property>
  <property fmtid="{D5CDD505-2E9C-101B-9397-08002B2CF9AE}" pid="3" name="MediaServiceImageTags">
    <vt:lpwstr/>
  </property>
  <property fmtid="{D5CDD505-2E9C-101B-9397-08002B2CF9AE}" pid="4" name="_AdHocReviewCycleID">
    <vt:i4>928919216</vt:i4>
  </property>
  <property fmtid="{D5CDD505-2E9C-101B-9397-08002B2CF9AE}" pid="5" name="_NewReviewCycle">
    <vt:lpwstr/>
  </property>
  <property fmtid="{D5CDD505-2E9C-101B-9397-08002B2CF9AE}" pid="6" name="_EmailSubject">
    <vt:lpwstr>BDBC Land and Buildings Asset Register - June 2024</vt:lpwstr>
  </property>
  <property fmtid="{D5CDD505-2E9C-101B-9397-08002B2CF9AE}" pid="7" name="_AuthorEmail">
    <vt:lpwstr>propertyservices@basingstoke.gov.uk</vt:lpwstr>
  </property>
  <property fmtid="{D5CDD505-2E9C-101B-9397-08002B2CF9AE}" pid="8" name="_AuthorEmailDisplayName">
    <vt:lpwstr>PropertyServices</vt:lpwstr>
  </property>
</Properties>
</file>